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105死因\多重死因\"/>
    </mc:Choice>
  </mc:AlternateContent>
  <bookViews>
    <workbookView xWindow="285" yWindow="75" windowWidth="11505" windowHeight="3585"/>
  </bookViews>
  <sheets>
    <sheet name="表1" sheetId="3" r:id="rId1"/>
    <sheet name="表2" sheetId="4" r:id="rId2"/>
  </sheets>
  <calcPr calcId="162913"/>
</workbook>
</file>

<file path=xl/calcChain.xml><?xml version="1.0" encoding="utf-8"?>
<calcChain xmlns="http://schemas.openxmlformats.org/spreadsheetml/2006/main">
  <c r="C16" i="3" l="1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10" i="3"/>
  <c r="C11" i="3"/>
  <c r="C12" i="3"/>
  <c r="C13" i="3"/>
  <c r="C14" i="3"/>
  <c r="C15" i="3"/>
  <c r="C7" i="3"/>
  <c r="C8" i="3"/>
  <c r="C9" i="3"/>
  <c r="C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15" i="3"/>
  <c r="E16" i="3"/>
  <c r="E7" i="3"/>
  <c r="E8" i="3"/>
  <c r="E9" i="3"/>
  <c r="E10" i="3"/>
  <c r="E11" i="3"/>
  <c r="E12" i="3"/>
  <c r="E13" i="3"/>
  <c r="E14" i="3"/>
  <c r="E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6" i="3"/>
</calcChain>
</file>

<file path=xl/sharedStrings.xml><?xml version="1.0" encoding="utf-8"?>
<sst xmlns="http://schemas.openxmlformats.org/spreadsheetml/2006/main" count="190" uniqueCount="61">
  <si>
    <t>惡性腫瘤</t>
  </si>
  <si>
    <t>心臟疾病（高血壓性疾病除外）</t>
  </si>
  <si>
    <t>腦血管疾病</t>
  </si>
  <si>
    <t>肺炎</t>
  </si>
  <si>
    <t>糖尿病</t>
  </si>
  <si>
    <t>事故傷害</t>
  </si>
  <si>
    <t>慢性肝病及肝硬化</t>
  </si>
  <si>
    <t>慢性下呼吸道疾病</t>
  </si>
  <si>
    <t>腎炎、腎病症候群及腎病變</t>
  </si>
  <si>
    <t>蓄意自我傷害（自殺）</t>
  </si>
  <si>
    <t>敗血症</t>
  </si>
  <si>
    <t>高血壓性疾病</t>
  </si>
  <si>
    <t>衰老/老邁</t>
  </si>
  <si>
    <t>骨骼肌肉系統及結締組織之疾病</t>
  </si>
  <si>
    <t>結核病</t>
  </si>
  <si>
    <t>原位與良性腫瘤(惡性腫瘤除外)</t>
  </si>
  <si>
    <t>胃及十二指腸潰瘍</t>
  </si>
  <si>
    <t>主動脈瘤及剝離</t>
  </si>
  <si>
    <t>皮膚及皮下組織疾病</t>
  </si>
  <si>
    <t>肇因於吸入外物之肺部病況（塵肺症及肺炎除外）</t>
  </si>
  <si>
    <t>帕金森病</t>
  </si>
  <si>
    <t>源於周產期的特定病況</t>
  </si>
  <si>
    <t>先天性畸形變形及染色體異常</t>
  </si>
  <si>
    <t>血管性及未明示之癡呆症</t>
  </si>
  <si>
    <t>膽結石及其他膽囊疾患</t>
  </si>
  <si>
    <t>疝氣及腸阻塞</t>
  </si>
  <si>
    <t>病毒性肝炎</t>
  </si>
  <si>
    <t>貧血</t>
  </si>
  <si>
    <t>塵肺症</t>
  </si>
  <si>
    <t>加害（他殺）</t>
  </si>
  <si>
    <t>人類免疫缺乏病毒（HIV）疾病</t>
  </si>
  <si>
    <t>腦膜炎</t>
  </si>
  <si>
    <t>腸道感染症</t>
  </si>
  <si>
    <t>椎骨肌肉萎縮及有關聯之症候群</t>
  </si>
  <si>
    <t>阿茲海默病</t>
  </si>
  <si>
    <t>動脈粥樣硬化</t>
  </si>
  <si>
    <t>嬰兒猝死症候群（SIDS）</t>
  </si>
  <si>
    <t>急性支氣管炎及急性細支氣管炎</t>
  </si>
  <si>
    <t>妊娠(懷孕)、生產及產褥期</t>
  </si>
  <si>
    <t>所有死亡原因</t>
  </si>
  <si>
    <t xml:space="preserve">no. </t>
  </si>
  <si>
    <t xml:space="preserve">% </t>
  </si>
  <si>
    <t>%</t>
  </si>
  <si>
    <t>原死因</t>
    <phoneticPr fontId="3" type="noConversion"/>
  </si>
  <si>
    <t>提及死因</t>
    <phoneticPr fontId="3" type="noConversion"/>
  </si>
  <si>
    <r>
      <t>僅填</t>
    </r>
    <r>
      <rPr>
        <sz val="10"/>
        <rFont val="Times New Roman"/>
        <family val="1"/>
      </rPr>
      <t>1</t>
    </r>
    <r>
      <rPr>
        <sz val="10"/>
        <rFont val="標楷體"/>
        <family val="4"/>
        <charset val="136"/>
      </rPr>
      <t>個死因</t>
    </r>
    <phoneticPr fontId="3" type="noConversion"/>
  </si>
  <si>
    <t>提及死因數/原死因數</t>
    <phoneticPr fontId="2" type="noConversion"/>
  </si>
  <si>
    <t>死亡數</t>
    <phoneticPr fontId="3" type="noConversion"/>
  </si>
  <si>
    <t>占率</t>
    <phoneticPr fontId="3" type="noConversion"/>
  </si>
  <si>
    <t>個</t>
    <phoneticPr fontId="3" type="noConversion"/>
  </si>
  <si>
    <t>件數</t>
    <phoneticPr fontId="3" type="noConversion"/>
  </si>
  <si>
    <t>提及死因數比</t>
    <phoneticPr fontId="3" type="noConversion"/>
  </si>
  <si>
    <t>死亡數占率</t>
    <phoneticPr fontId="3" type="noConversion"/>
  </si>
  <si>
    <t>僅填1個死因之占率</t>
    <phoneticPr fontId="3" type="noConversion"/>
  </si>
  <si>
    <t>人</t>
    <phoneticPr fontId="3" type="noConversion"/>
  </si>
  <si>
    <r>
      <t>註</t>
    </r>
    <r>
      <rPr>
        <sz val="10"/>
        <rFont val="Times New Roman"/>
        <family val="1"/>
      </rPr>
      <t>:</t>
    </r>
    <r>
      <rPr>
        <sz val="10"/>
        <rFont val="標楷體"/>
        <family val="4"/>
        <charset val="136"/>
      </rPr>
      <t>多重死因使用含位置</t>
    </r>
    <r>
      <rPr>
        <sz val="10"/>
        <rFont val="Times New Roman"/>
        <family val="1"/>
      </rPr>
      <t>AXIS</t>
    </r>
    <r>
      <rPr>
        <sz val="10"/>
        <rFont val="標楷體"/>
        <family val="4"/>
        <charset val="136"/>
      </rPr>
      <t>死因欄位分析</t>
    </r>
  </si>
  <si>
    <t>流感</t>
    <phoneticPr fontId="11" type="noConversion"/>
  </si>
  <si>
    <t>倍</t>
    <phoneticPr fontId="3" type="noConversion"/>
  </si>
  <si>
    <t>平均死因
填寫數</t>
    <phoneticPr fontId="3" type="noConversion"/>
  </si>
  <si>
    <t>表一、106年多重死因統計</t>
    <phoneticPr fontId="3" type="noConversion"/>
  </si>
  <si>
    <t>表二、106年多重死因分析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</si>
</sst>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#,##0.0"/>
  </numFmts>
  <fonts count="15" x14ac:knownFonts="1">
    <font>
      <sz val="12"/>
      <color theme="1"/>
      <name val="新細明體"/>
      <family val="1"/>
      <charset val="136"/>
      <scheme val="minor"/>
    </font>
    <font>
      <sz val="12"/>
      <color theme="1"/>
      <name val="新細明體"/>
      <family val="2"/>
      <charset val="136"/>
      <scheme val="minor"/>
    </font>
    <font>
      <sz val="9"/>
      <name val="標楷體"/>
      <family val="4"/>
      <charset val="136"/>
    </font>
    <font>
      <sz val="9"/>
      <name val="新細明體"/>
      <family val="1"/>
      <charset val="136"/>
    </font>
    <font>
      <sz val="10"/>
      <name val="Times New Roman"/>
      <family val="1"/>
    </font>
    <font>
      <sz val="12"/>
      <name val="Times New Roman"/>
      <family val="1"/>
    </font>
    <font>
      <sz val="14"/>
      <name val="標楷體"/>
      <family val="4"/>
      <charset val="136"/>
    </font>
    <font>
      <sz val="10"/>
      <name val="標楷體"/>
      <family val="4"/>
      <charset val="136"/>
    </font>
    <font>
      <sz val="12"/>
      <name val="標楷體"/>
      <family val="4"/>
      <charset val="136"/>
    </font>
    <font>
      <sz val="10"/>
      <name val="細明體"/>
      <family val="3"/>
      <charset val="136"/>
    </font>
    <font>
      <sz val="14"/>
      <name val="Times New Roman"/>
      <family val="1"/>
    </font>
    <font>
      <sz val="9"/>
      <name val="新細明體"/>
      <family val="1"/>
      <charset val="136"/>
    </font>
    <font>
      <sz val="12"/>
      <color theme="1"/>
      <name val="標楷體"/>
      <family val="4"/>
      <charset val="136"/>
    </font>
    <font>
      <b/>
      <sz val="14"/>
      <name val="標楷體"/>
      <family val="4"/>
      <charset val="136"/>
    </font>
    <font>
      <b/>
      <sz val="12"/>
      <color theme="1"/>
      <name val="新細明體"/>
      <family val="1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 style="dashed">
        <color indexed="64"/>
      </top>
      <bottom/>
      <diagonal/>
    </border>
    <border>
      <left/>
      <right style="medium">
        <color indexed="8"/>
      </right>
      <top/>
      <bottom style="dashed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dashed">
        <color indexed="8"/>
      </right>
      <top/>
      <bottom/>
      <diagonal/>
    </border>
    <border>
      <left style="dashed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dashed">
        <color indexed="8"/>
      </bottom>
      <diagonal/>
    </border>
    <border>
      <left style="medium">
        <color indexed="8"/>
      </left>
      <right style="thin">
        <color indexed="8"/>
      </right>
      <top style="dashed">
        <color indexed="64"/>
      </top>
      <bottom/>
      <diagonal/>
    </border>
    <border>
      <left style="thin">
        <color indexed="8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dashed">
        <color indexed="8"/>
      </right>
      <top style="dashed">
        <color indexed="64"/>
      </top>
      <bottom/>
      <diagonal/>
    </border>
    <border>
      <left style="dashed">
        <color indexed="8"/>
      </left>
      <right/>
      <top style="dashed">
        <color indexed="64"/>
      </top>
      <bottom/>
      <diagonal/>
    </border>
    <border>
      <left style="medium">
        <color indexed="8"/>
      </left>
      <right style="thin">
        <color indexed="8"/>
      </right>
      <top/>
      <bottom style="dashed">
        <color indexed="64"/>
      </bottom>
      <diagonal/>
    </border>
    <border>
      <left style="thin">
        <color indexed="8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8"/>
      </right>
      <top/>
      <bottom style="dashed">
        <color indexed="64"/>
      </bottom>
      <diagonal/>
    </border>
    <border>
      <left style="dashed">
        <color indexed="8"/>
      </left>
      <right/>
      <top/>
      <bottom style="dashed">
        <color indexed="64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dashed">
        <color indexed="8"/>
      </right>
      <top/>
      <bottom style="thin">
        <color indexed="64"/>
      </bottom>
      <diagonal/>
    </border>
    <border>
      <left style="dashed">
        <color indexed="8"/>
      </left>
      <right/>
      <top/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dashed">
        <color indexed="8"/>
      </right>
      <top style="medium">
        <color indexed="8"/>
      </top>
      <bottom style="thin">
        <color indexed="8"/>
      </bottom>
      <diagonal/>
    </border>
    <border>
      <left style="dashed">
        <color indexed="8"/>
      </left>
      <right/>
      <top style="medium">
        <color indexed="8"/>
      </top>
      <bottom style="thin">
        <color indexed="8"/>
      </bottom>
      <diagonal/>
    </border>
  </borders>
  <cellStyleXfs count="3">
    <xf numFmtId="0" fontId="0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100">
    <xf numFmtId="0" fontId="0" fillId="0" borderId="0" xfId="0">
      <alignment vertical="center"/>
    </xf>
    <xf numFmtId="0" fontId="5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 wrapText="1"/>
    </xf>
    <xf numFmtId="3" fontId="5" fillId="0" borderId="7" xfId="0" applyNumberFormat="1" applyFont="1" applyFill="1" applyBorder="1" applyAlignment="1">
      <alignment vertical="center" wrapText="1"/>
    </xf>
    <xf numFmtId="176" fontId="5" fillId="0" borderId="0" xfId="0" applyNumberFormat="1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vertical="center" wrapText="1"/>
    </xf>
    <xf numFmtId="176" fontId="5" fillId="0" borderId="12" xfId="0" applyNumberFormat="1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2" borderId="13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vertical="center"/>
    </xf>
    <xf numFmtId="0" fontId="7" fillId="0" borderId="14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left" vertical="center" wrapText="1"/>
    </xf>
    <xf numFmtId="41" fontId="4" fillId="2" borderId="0" xfId="0" applyNumberFormat="1" applyFont="1" applyFill="1" applyBorder="1" applyAlignment="1">
      <alignment horizontal="right" vertical="center" wrapText="1"/>
    </xf>
    <xf numFmtId="176" fontId="4" fillId="2" borderId="19" xfId="0" applyNumberFormat="1" applyFont="1" applyFill="1" applyBorder="1" applyAlignment="1">
      <alignment vertical="center" wrapText="1"/>
    </xf>
    <xf numFmtId="176" fontId="4" fillId="2" borderId="20" xfId="0" applyNumberFormat="1" applyFont="1" applyFill="1" applyBorder="1" applyAlignment="1">
      <alignment vertical="center" wrapText="1"/>
    </xf>
    <xf numFmtId="176" fontId="4" fillId="2" borderId="0" xfId="0" applyNumberFormat="1" applyFont="1" applyFill="1" applyBorder="1" applyAlignment="1">
      <alignment vertical="center" wrapText="1"/>
    </xf>
    <xf numFmtId="176" fontId="4" fillId="2" borderId="21" xfId="0" applyNumberFormat="1" applyFont="1" applyFill="1" applyBorder="1" applyAlignment="1">
      <alignment vertical="center" wrapText="1"/>
    </xf>
    <xf numFmtId="176" fontId="4" fillId="2" borderId="22" xfId="0" applyNumberFormat="1" applyFont="1" applyFill="1" applyBorder="1" applyAlignment="1">
      <alignment vertical="center" wrapText="1"/>
    </xf>
    <xf numFmtId="41" fontId="4" fillId="2" borderId="23" xfId="0" applyNumberFormat="1" applyFont="1" applyFill="1" applyBorder="1" applyAlignment="1">
      <alignment horizontal="right" vertical="center" wrapText="1"/>
    </xf>
    <xf numFmtId="0" fontId="7" fillId="2" borderId="8" xfId="0" applyFont="1" applyFill="1" applyBorder="1" applyAlignment="1">
      <alignment horizontal="left" vertical="center" wrapText="1"/>
    </xf>
    <xf numFmtId="176" fontId="4" fillId="2" borderId="24" xfId="0" applyNumberFormat="1" applyFont="1" applyFill="1" applyBorder="1" applyAlignment="1">
      <alignment vertical="center" wrapText="1"/>
    </xf>
    <xf numFmtId="176" fontId="4" fillId="2" borderId="25" xfId="0" applyNumberFormat="1" applyFont="1" applyFill="1" applyBorder="1" applyAlignment="1">
      <alignment vertical="center" wrapText="1"/>
    </xf>
    <xf numFmtId="176" fontId="4" fillId="2" borderId="26" xfId="0" applyNumberFormat="1" applyFont="1" applyFill="1" applyBorder="1" applyAlignment="1">
      <alignment vertical="center" wrapText="1"/>
    </xf>
    <xf numFmtId="176" fontId="4" fillId="2" borderId="27" xfId="0" applyNumberFormat="1" applyFont="1" applyFill="1" applyBorder="1" applyAlignment="1">
      <alignment vertical="center" wrapText="1"/>
    </xf>
    <xf numFmtId="176" fontId="4" fillId="2" borderId="28" xfId="0" applyNumberFormat="1" applyFont="1" applyFill="1" applyBorder="1" applyAlignment="1">
      <alignment vertical="center" wrapText="1"/>
    </xf>
    <xf numFmtId="0" fontId="7" fillId="2" borderId="9" xfId="0" applyFont="1" applyFill="1" applyBorder="1" applyAlignment="1">
      <alignment horizontal="left" vertical="center" wrapText="1"/>
    </xf>
    <xf numFmtId="176" fontId="4" fillId="2" borderId="29" xfId="0" applyNumberFormat="1" applyFont="1" applyFill="1" applyBorder="1" applyAlignment="1">
      <alignment vertical="center" wrapText="1"/>
    </xf>
    <xf numFmtId="176" fontId="4" fillId="2" borderId="30" xfId="0" applyNumberFormat="1" applyFont="1" applyFill="1" applyBorder="1" applyAlignment="1">
      <alignment vertical="center" wrapText="1"/>
    </xf>
    <xf numFmtId="176" fontId="4" fillId="2" borderId="31" xfId="0" applyNumberFormat="1" applyFont="1" applyFill="1" applyBorder="1" applyAlignment="1">
      <alignment vertical="center" wrapText="1"/>
    </xf>
    <xf numFmtId="176" fontId="4" fillId="2" borderId="32" xfId="0" applyNumberFormat="1" applyFont="1" applyFill="1" applyBorder="1" applyAlignment="1">
      <alignment vertical="center" wrapText="1"/>
    </xf>
    <xf numFmtId="176" fontId="4" fillId="2" borderId="33" xfId="0" applyNumberFormat="1" applyFont="1" applyFill="1" applyBorder="1" applyAlignment="1">
      <alignment vertical="center" wrapText="1"/>
    </xf>
    <xf numFmtId="0" fontId="7" fillId="2" borderId="34" xfId="0" applyFont="1" applyFill="1" applyBorder="1" applyAlignment="1">
      <alignment horizontal="left" vertical="center" wrapText="1"/>
    </xf>
    <xf numFmtId="41" fontId="4" fillId="2" borderId="35" xfId="0" applyNumberFormat="1" applyFont="1" applyFill="1" applyBorder="1" applyAlignment="1">
      <alignment horizontal="right" vertical="center" wrapText="1"/>
    </xf>
    <xf numFmtId="176" fontId="4" fillId="2" borderId="36" xfId="0" applyNumberFormat="1" applyFont="1" applyFill="1" applyBorder="1" applyAlignment="1">
      <alignment vertical="center" wrapText="1"/>
    </xf>
    <xf numFmtId="176" fontId="4" fillId="2" borderId="37" xfId="0" applyNumberFormat="1" applyFont="1" applyFill="1" applyBorder="1" applyAlignment="1">
      <alignment vertical="center" wrapText="1"/>
    </xf>
    <xf numFmtId="176" fontId="4" fillId="2" borderId="35" xfId="0" applyNumberFormat="1" applyFont="1" applyFill="1" applyBorder="1" applyAlignment="1">
      <alignment vertical="center" wrapText="1"/>
    </xf>
    <xf numFmtId="176" fontId="4" fillId="2" borderId="38" xfId="0" applyNumberFormat="1" applyFont="1" applyFill="1" applyBorder="1" applyAlignment="1">
      <alignment vertical="center" wrapText="1"/>
    </xf>
    <xf numFmtId="176" fontId="4" fillId="2" borderId="39" xfId="0" applyNumberFormat="1" applyFont="1" applyFill="1" applyBorder="1" applyAlignment="1">
      <alignment vertical="center" wrapText="1"/>
    </xf>
    <xf numFmtId="0" fontId="7" fillId="2" borderId="0" xfId="0" applyFont="1" applyFill="1" applyAlignment="1">
      <alignment horizontal="left" vertical="center"/>
    </xf>
    <xf numFmtId="0" fontId="7" fillId="0" borderId="40" xfId="0" applyFont="1" applyFill="1" applyBorder="1" applyAlignment="1">
      <alignment horizontal="left" vertical="center" wrapText="1"/>
    </xf>
    <xf numFmtId="41" fontId="4" fillId="0" borderId="41" xfId="0" applyNumberFormat="1" applyFont="1" applyFill="1" applyBorder="1" applyAlignment="1">
      <alignment horizontal="right" vertical="center" wrapText="1"/>
    </xf>
    <xf numFmtId="0" fontId="8" fillId="0" borderId="40" xfId="0" applyFont="1" applyFill="1" applyBorder="1" applyAlignment="1">
      <alignment horizontal="left" vertical="center" wrapText="1"/>
    </xf>
    <xf numFmtId="3" fontId="5" fillId="0" borderId="51" xfId="0" applyNumberFormat="1" applyFont="1" applyFill="1" applyBorder="1" applyAlignment="1">
      <alignment vertical="center" wrapText="1"/>
    </xf>
    <xf numFmtId="176" fontId="5" fillId="0" borderId="52" xfId="0" applyNumberFormat="1" applyFont="1" applyFill="1" applyBorder="1" applyAlignment="1">
      <alignment vertical="center" wrapText="1"/>
    </xf>
    <xf numFmtId="3" fontId="5" fillId="0" borderId="52" xfId="0" applyNumberFormat="1" applyFont="1" applyFill="1" applyBorder="1" applyAlignment="1">
      <alignment vertical="center" wrapText="1"/>
    </xf>
    <xf numFmtId="176" fontId="4" fillId="0" borderId="53" xfId="0" applyNumberFormat="1" applyFont="1" applyFill="1" applyBorder="1" applyAlignment="1">
      <alignment vertical="center" wrapText="1"/>
    </xf>
    <xf numFmtId="176" fontId="4" fillId="0" borderId="54" xfId="0" applyNumberFormat="1" applyFont="1" applyFill="1" applyBorder="1" applyAlignment="1">
      <alignment vertical="center" wrapText="1"/>
    </xf>
    <xf numFmtId="176" fontId="4" fillId="0" borderId="55" xfId="0" applyNumberFormat="1" applyFont="1" applyFill="1" applyBorder="1" applyAlignment="1">
      <alignment vertical="center" wrapText="1"/>
    </xf>
    <xf numFmtId="176" fontId="4" fillId="0" borderId="56" xfId="0" applyNumberFormat="1" applyFont="1" applyFill="1" applyBorder="1" applyAlignment="1">
      <alignment vertical="center" wrapText="1"/>
    </xf>
    <xf numFmtId="176" fontId="4" fillId="0" borderId="57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7" fillId="0" borderId="5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7" fillId="0" borderId="42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5" fillId="0" borderId="43" xfId="0" applyFont="1" applyFill="1" applyBorder="1" applyAlignment="1">
      <alignment vertical="center" wrapText="1"/>
    </xf>
    <xf numFmtId="0" fontId="5" fillId="0" borderId="44" xfId="0" applyFont="1" applyFill="1" applyBorder="1" applyAlignment="1">
      <alignment vertical="center" wrapText="1"/>
    </xf>
    <xf numFmtId="0" fontId="8" fillId="0" borderId="45" xfId="0" applyFont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4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46" xfId="0" applyFont="1" applyFill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4" fillId="2" borderId="50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</cellXfs>
  <cellStyles count="3">
    <cellStyle name="一般" xfId="0" builtinId="0"/>
    <cellStyle name="一般 2" xfId="1"/>
    <cellStyle name="一般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abSelected="1" zoomScale="80" zoomScaleNormal="80" workbookViewId="0">
      <selection activeCell="K16" sqref="K16"/>
    </sheetView>
  </sheetViews>
  <sheetFormatPr defaultColWidth="9.625" defaultRowHeight="15.75" x14ac:dyDescent="0.25"/>
  <cols>
    <col min="1" max="1" width="52.5" style="1" customWidth="1"/>
    <col min="2" max="2" width="11.5" style="1" customWidth="1"/>
    <col min="3" max="3" width="12.5" style="1" customWidth="1"/>
    <col min="4" max="4" width="11.875" style="1" customWidth="1"/>
    <col min="5" max="5" width="14" style="1" customWidth="1"/>
    <col min="6" max="6" width="11.625" style="1" customWidth="1"/>
    <col min="7" max="8" width="9.625" style="1"/>
    <col min="9" max="9" width="11.125" style="1" customWidth="1"/>
    <col min="10" max="16384" width="9.625" style="1"/>
  </cols>
  <sheetData>
    <row r="1" spans="1:9" ht="7.35" customHeight="1" x14ac:dyDescent="0.25"/>
    <row r="2" spans="1:9" ht="23.1" customHeight="1" x14ac:dyDescent="0.25">
      <c r="A2" s="76" t="s">
        <v>59</v>
      </c>
      <c r="B2" s="76"/>
      <c r="C2" s="76"/>
      <c r="D2" s="76"/>
      <c r="E2" s="76"/>
      <c r="F2" s="76"/>
      <c r="G2" s="77"/>
      <c r="H2" s="77"/>
      <c r="I2" s="78"/>
    </row>
    <row r="3" spans="1:9" ht="38.1" customHeight="1" x14ac:dyDescent="0.25">
      <c r="A3" s="81"/>
      <c r="B3" s="84" t="s">
        <v>43</v>
      </c>
      <c r="C3" s="85"/>
      <c r="D3" s="84" t="s">
        <v>44</v>
      </c>
      <c r="E3" s="85"/>
      <c r="F3" s="86" t="s">
        <v>58</v>
      </c>
      <c r="G3" s="88" t="s">
        <v>45</v>
      </c>
      <c r="H3" s="89"/>
      <c r="I3" s="79" t="s">
        <v>46</v>
      </c>
    </row>
    <row r="4" spans="1:9" ht="38.1" customHeight="1" x14ac:dyDescent="0.25">
      <c r="A4" s="82"/>
      <c r="B4" s="2" t="s">
        <v>47</v>
      </c>
      <c r="C4" s="2" t="s">
        <v>48</v>
      </c>
      <c r="D4" s="2" t="s">
        <v>47</v>
      </c>
      <c r="E4" s="2" t="s">
        <v>48</v>
      </c>
      <c r="F4" s="87"/>
      <c r="G4" s="90"/>
      <c r="H4" s="91"/>
      <c r="I4" s="80"/>
    </row>
    <row r="5" spans="1:9" ht="23.1" customHeight="1" thickBot="1" x14ac:dyDescent="0.3">
      <c r="A5" s="83"/>
      <c r="B5" s="3" t="s">
        <v>40</v>
      </c>
      <c r="C5" s="3" t="s">
        <v>41</v>
      </c>
      <c r="D5" s="3" t="s">
        <v>40</v>
      </c>
      <c r="E5" s="3" t="s">
        <v>41</v>
      </c>
      <c r="F5" s="4" t="s">
        <v>49</v>
      </c>
      <c r="G5" s="5" t="s">
        <v>50</v>
      </c>
      <c r="H5" s="6" t="s">
        <v>42</v>
      </c>
      <c r="I5" s="75" t="s">
        <v>57</v>
      </c>
    </row>
    <row r="6" spans="1:9" ht="23.1" customHeight="1" x14ac:dyDescent="0.25">
      <c r="A6" s="65" t="s">
        <v>39</v>
      </c>
      <c r="B6" s="66">
        <v>171857</v>
      </c>
      <c r="C6" s="67">
        <f>B6/$B$6*100</f>
        <v>100</v>
      </c>
      <c r="D6" s="68">
        <v>171857</v>
      </c>
      <c r="E6" s="67">
        <f>D6/$D$6*100</f>
        <v>100</v>
      </c>
      <c r="F6" s="67">
        <v>2.7364014058281354</v>
      </c>
      <c r="G6" s="68">
        <v>45689</v>
      </c>
      <c r="H6" s="67">
        <f>G6/B6*100</f>
        <v>26.585475133395786</v>
      </c>
      <c r="I6" s="67">
        <f>D6/B6</f>
        <v>1</v>
      </c>
    </row>
    <row r="7" spans="1:9" ht="23.1" customHeight="1" x14ac:dyDescent="0.25">
      <c r="A7" s="7" t="s">
        <v>0</v>
      </c>
      <c r="B7" s="8">
        <v>48037</v>
      </c>
      <c r="C7" s="9">
        <f t="shared" ref="C7:C46" si="0">B7/$B$6*100</f>
        <v>27.951727308169001</v>
      </c>
      <c r="D7" s="10">
        <v>51134</v>
      </c>
      <c r="E7" s="9">
        <f t="shared" ref="E7:E46" si="1">D7/$D$6*100</f>
        <v>29.753806944145424</v>
      </c>
      <c r="F7" s="9">
        <v>2.1261527572496202</v>
      </c>
      <c r="G7" s="10">
        <v>22801</v>
      </c>
      <c r="H7" s="9">
        <f t="shared" ref="H7:H46" si="2">G7/B7*100</f>
        <v>47.465495347336429</v>
      </c>
      <c r="I7" s="9">
        <f t="shared" ref="I7:I46" si="3">D7/B7</f>
        <v>1.0644711368320252</v>
      </c>
    </row>
    <row r="8" spans="1:9" ht="23.1" customHeight="1" x14ac:dyDescent="0.25">
      <c r="A8" s="7" t="s">
        <v>1</v>
      </c>
      <c r="B8" s="8">
        <v>20644</v>
      </c>
      <c r="C8" s="9">
        <f t="shared" si="0"/>
        <v>12.012312562188331</v>
      </c>
      <c r="D8" s="10">
        <v>37807</v>
      </c>
      <c r="E8" s="9">
        <f t="shared" si="1"/>
        <v>21.999103906154534</v>
      </c>
      <c r="F8" s="9">
        <v>2.7464638635923269</v>
      </c>
      <c r="G8" s="10">
        <v>4863</v>
      </c>
      <c r="H8" s="9">
        <f t="shared" si="2"/>
        <v>23.556481302073244</v>
      </c>
      <c r="I8" s="9">
        <f t="shared" si="3"/>
        <v>1.83137957760124</v>
      </c>
    </row>
    <row r="9" spans="1:9" ht="23.1" customHeight="1" x14ac:dyDescent="0.25">
      <c r="A9" s="7" t="s">
        <v>2</v>
      </c>
      <c r="B9" s="8">
        <v>11755</v>
      </c>
      <c r="C9" s="9">
        <f t="shared" si="0"/>
        <v>6.8399890606725355</v>
      </c>
      <c r="D9" s="10">
        <v>19904</v>
      </c>
      <c r="E9" s="9">
        <f t="shared" si="1"/>
        <v>11.581722013069005</v>
      </c>
      <c r="F9" s="9">
        <v>2.6928966397277754</v>
      </c>
      <c r="G9" s="10">
        <v>2445</v>
      </c>
      <c r="H9" s="9">
        <f t="shared" si="2"/>
        <v>20.799659719268394</v>
      </c>
      <c r="I9" s="9">
        <f t="shared" si="3"/>
        <v>1.6932369204593789</v>
      </c>
    </row>
    <row r="10" spans="1:9" ht="23.1" customHeight="1" x14ac:dyDescent="0.25">
      <c r="A10" s="7" t="s">
        <v>3</v>
      </c>
      <c r="B10" s="8">
        <v>12480</v>
      </c>
      <c r="C10" s="9">
        <f t="shared" si="0"/>
        <v>7.2618514229853899</v>
      </c>
      <c r="D10" s="10">
        <v>41999</v>
      </c>
      <c r="E10" s="9">
        <f t="shared" si="1"/>
        <v>24.438341179003473</v>
      </c>
      <c r="F10" s="9">
        <v>2.164022435897436</v>
      </c>
      <c r="G10" s="10">
        <v>4251</v>
      </c>
      <c r="H10" s="9">
        <f t="shared" si="2"/>
        <v>34.0625</v>
      </c>
      <c r="I10" s="9">
        <f t="shared" si="3"/>
        <v>3.365304487179487</v>
      </c>
    </row>
    <row r="11" spans="1:9" ht="23.1" customHeight="1" x14ac:dyDescent="0.25">
      <c r="A11" s="7" t="s">
        <v>4</v>
      </c>
      <c r="B11" s="8">
        <v>9845</v>
      </c>
      <c r="C11" s="9">
        <f t="shared" si="0"/>
        <v>5.7285999406483299</v>
      </c>
      <c r="D11" s="10">
        <v>22025</v>
      </c>
      <c r="E11" s="9">
        <f t="shared" si="1"/>
        <v>12.815887627504264</v>
      </c>
      <c r="F11" s="9">
        <v>3.5681056373793805</v>
      </c>
      <c r="G11" s="10">
        <v>280</v>
      </c>
      <c r="H11" s="9">
        <f t="shared" si="2"/>
        <v>2.8440832910106653</v>
      </c>
      <c r="I11" s="9">
        <f t="shared" si="3"/>
        <v>2.2371762315896393</v>
      </c>
    </row>
    <row r="12" spans="1:9" ht="23.1" customHeight="1" x14ac:dyDescent="0.25">
      <c r="A12" s="11" t="s">
        <v>5</v>
      </c>
      <c r="B12" s="8">
        <v>6965</v>
      </c>
      <c r="C12" s="9">
        <f t="shared" si="0"/>
        <v>4.0527880738055471</v>
      </c>
      <c r="D12" s="10">
        <v>7803</v>
      </c>
      <c r="E12" s="9">
        <f t="shared" si="1"/>
        <v>4.5404027767271629</v>
      </c>
      <c r="F12" s="9">
        <v>4.490882986360373</v>
      </c>
      <c r="G12" s="10">
        <v>31</v>
      </c>
      <c r="H12" s="9">
        <f t="shared" si="2"/>
        <v>0.44508255563531945</v>
      </c>
      <c r="I12" s="9">
        <f t="shared" si="3"/>
        <v>1.1203158650394831</v>
      </c>
    </row>
    <row r="13" spans="1:9" ht="23.1" customHeight="1" x14ac:dyDescent="0.25">
      <c r="A13" s="7" t="s">
        <v>6</v>
      </c>
      <c r="B13" s="8">
        <v>4554</v>
      </c>
      <c r="C13" s="9">
        <f t="shared" si="0"/>
        <v>2.6498775144451492</v>
      </c>
      <c r="D13" s="10">
        <v>7970</v>
      </c>
      <c r="E13" s="9">
        <f t="shared" si="1"/>
        <v>4.6375765898392274</v>
      </c>
      <c r="F13" s="9">
        <v>3.3860342555994731</v>
      </c>
      <c r="G13" s="10">
        <v>459</v>
      </c>
      <c r="H13" s="9">
        <f t="shared" si="2"/>
        <v>10.079051383399209</v>
      </c>
      <c r="I13" s="9">
        <f t="shared" si="3"/>
        <v>1.7501097935880545</v>
      </c>
    </row>
    <row r="14" spans="1:9" ht="23.1" customHeight="1" x14ac:dyDescent="0.25">
      <c r="A14" s="7" t="s">
        <v>7</v>
      </c>
      <c r="B14" s="8">
        <v>6260</v>
      </c>
      <c r="C14" s="9">
        <f t="shared" si="0"/>
        <v>3.642563293901325</v>
      </c>
      <c r="D14" s="10">
        <v>9589</v>
      </c>
      <c r="E14" s="9">
        <f t="shared" si="1"/>
        <v>5.5796388858178601</v>
      </c>
      <c r="F14" s="9">
        <v>3.3138977635782747</v>
      </c>
      <c r="G14" s="10">
        <v>519</v>
      </c>
      <c r="H14" s="9">
        <f t="shared" si="2"/>
        <v>8.2907348242811505</v>
      </c>
      <c r="I14" s="9">
        <f t="shared" si="3"/>
        <v>1.5317891373801917</v>
      </c>
    </row>
    <row r="15" spans="1:9" ht="23.1" customHeight="1" x14ac:dyDescent="0.25">
      <c r="A15" s="7" t="s">
        <v>8</v>
      </c>
      <c r="B15" s="8">
        <v>5381</v>
      </c>
      <c r="C15" s="9">
        <f t="shared" si="0"/>
        <v>3.1310915470420175</v>
      </c>
      <c r="D15" s="10">
        <v>21222</v>
      </c>
      <c r="E15" s="9">
        <f>D15/$D$6*100</f>
        <v>12.348638693797751</v>
      </c>
      <c r="F15" s="9">
        <v>2.9160007433562534</v>
      </c>
      <c r="G15" s="10">
        <v>950</v>
      </c>
      <c r="H15" s="9">
        <f t="shared" si="2"/>
        <v>17.654711020256457</v>
      </c>
      <c r="I15" s="9">
        <f t="shared" si="3"/>
        <v>3.9438766028619217</v>
      </c>
    </row>
    <row r="16" spans="1:9" ht="23.1" customHeight="1" x14ac:dyDescent="0.25">
      <c r="A16" s="12" t="s">
        <v>9</v>
      </c>
      <c r="B16" s="8">
        <v>3871</v>
      </c>
      <c r="C16" s="9">
        <f t="shared" si="0"/>
        <v>2.2524540751904198</v>
      </c>
      <c r="D16" s="10">
        <v>3871</v>
      </c>
      <c r="E16" s="9">
        <f t="shared" si="1"/>
        <v>2.2524540751904198</v>
      </c>
      <c r="F16" s="9">
        <v>3.3991216739860501</v>
      </c>
      <c r="G16" s="10">
        <v>1</v>
      </c>
      <c r="H16" s="9">
        <f t="shared" si="2"/>
        <v>2.5833118057349523E-2</v>
      </c>
      <c r="I16" s="9">
        <f t="shared" si="3"/>
        <v>1</v>
      </c>
    </row>
    <row r="17" spans="1:9" ht="23.1" customHeight="1" x14ac:dyDescent="0.25">
      <c r="A17" s="7" t="s">
        <v>10</v>
      </c>
      <c r="B17" s="8">
        <v>3752</v>
      </c>
      <c r="C17" s="9">
        <f t="shared" si="0"/>
        <v>2.1832104598590689</v>
      </c>
      <c r="D17" s="10">
        <v>27858</v>
      </c>
      <c r="E17" s="9">
        <f t="shared" si="1"/>
        <v>16.209988536981328</v>
      </c>
      <c r="F17" s="9">
        <v>3.2356076759061834</v>
      </c>
      <c r="G17" s="10">
        <v>280</v>
      </c>
      <c r="H17" s="9">
        <f t="shared" si="2"/>
        <v>7.4626865671641784</v>
      </c>
      <c r="I17" s="9">
        <f t="shared" si="3"/>
        <v>7.4248400852878467</v>
      </c>
    </row>
    <row r="18" spans="1:9" ht="23.1" customHeight="1" x14ac:dyDescent="0.25">
      <c r="A18" s="7" t="s">
        <v>11</v>
      </c>
      <c r="B18" s="8">
        <v>6072</v>
      </c>
      <c r="C18" s="9">
        <f t="shared" si="0"/>
        <v>3.5331700192601989</v>
      </c>
      <c r="D18" s="10">
        <v>24680</v>
      </c>
      <c r="E18" s="9">
        <f t="shared" si="1"/>
        <v>14.360776692249951</v>
      </c>
      <c r="F18" s="9">
        <v>3.0522068511198945</v>
      </c>
      <c r="G18" s="10">
        <v>541</v>
      </c>
      <c r="H18" s="9">
        <f t="shared" si="2"/>
        <v>8.9097496706192345</v>
      </c>
      <c r="I18" s="9">
        <f t="shared" si="3"/>
        <v>4.0645586297760214</v>
      </c>
    </row>
    <row r="19" spans="1:9" ht="23.1" customHeight="1" x14ac:dyDescent="0.25">
      <c r="A19" s="7" t="s">
        <v>12</v>
      </c>
      <c r="B19" s="8">
        <v>1555</v>
      </c>
      <c r="C19" s="9">
        <f t="shared" si="0"/>
        <v>0.90482203227101599</v>
      </c>
      <c r="D19" s="10">
        <v>5500</v>
      </c>
      <c r="E19" s="9">
        <f t="shared" si="1"/>
        <v>3.2003351623733689</v>
      </c>
      <c r="F19" s="9">
        <v>1.1536977491961415</v>
      </c>
      <c r="G19" s="10">
        <v>1460</v>
      </c>
      <c r="H19" s="9">
        <f t="shared" si="2"/>
        <v>93.890675241157567</v>
      </c>
      <c r="I19" s="9">
        <f t="shared" si="3"/>
        <v>3.536977491961415</v>
      </c>
    </row>
    <row r="20" spans="1:9" ht="23.1" customHeight="1" x14ac:dyDescent="0.25">
      <c r="A20" s="7" t="s">
        <v>13</v>
      </c>
      <c r="B20" s="8">
        <v>1408</v>
      </c>
      <c r="C20" s="9">
        <f t="shared" si="0"/>
        <v>0.81928580156758246</v>
      </c>
      <c r="D20" s="10">
        <v>3114</v>
      </c>
      <c r="E20" s="9">
        <f t="shared" si="1"/>
        <v>1.811971581023758</v>
      </c>
      <c r="F20" s="9">
        <v>3.2407670454545454</v>
      </c>
      <c r="G20" s="10">
        <v>88</v>
      </c>
      <c r="H20" s="9">
        <f t="shared" si="2"/>
        <v>6.25</v>
      </c>
      <c r="I20" s="9">
        <f t="shared" si="3"/>
        <v>2.2116477272727271</v>
      </c>
    </row>
    <row r="21" spans="1:9" ht="23.1" customHeight="1" x14ac:dyDescent="0.25">
      <c r="A21" s="7" t="s">
        <v>14</v>
      </c>
      <c r="B21" s="8">
        <v>511</v>
      </c>
      <c r="C21" s="9">
        <f t="shared" si="0"/>
        <v>0.29734023054050751</v>
      </c>
      <c r="D21" s="10">
        <v>955</v>
      </c>
      <c r="E21" s="9">
        <f t="shared" si="1"/>
        <v>0.55569456001210304</v>
      </c>
      <c r="F21" s="9">
        <v>3.3776908023483365</v>
      </c>
      <c r="G21" s="10">
        <v>26</v>
      </c>
      <c r="H21" s="9">
        <f t="shared" si="2"/>
        <v>5.0880626223091969</v>
      </c>
      <c r="I21" s="9">
        <f t="shared" si="3"/>
        <v>1.8688845401174168</v>
      </c>
    </row>
    <row r="22" spans="1:9" ht="23.1" customHeight="1" x14ac:dyDescent="0.25">
      <c r="A22" s="11" t="s">
        <v>15</v>
      </c>
      <c r="B22" s="13">
        <v>1507</v>
      </c>
      <c r="C22" s="9">
        <f t="shared" si="0"/>
        <v>0.87689183449030306</v>
      </c>
      <c r="D22" s="14">
        <v>2424</v>
      </c>
      <c r="E22" s="9">
        <f t="shared" si="1"/>
        <v>1.4104749879260083</v>
      </c>
      <c r="F22" s="9">
        <v>3.0882548108825483</v>
      </c>
      <c r="G22" s="14">
        <v>211</v>
      </c>
      <c r="H22" s="9">
        <f t="shared" si="2"/>
        <v>14.001327140013272</v>
      </c>
      <c r="I22" s="9">
        <f t="shared" si="3"/>
        <v>1.608493696084937</v>
      </c>
    </row>
    <row r="23" spans="1:9" ht="23.1" customHeight="1" x14ac:dyDescent="0.25">
      <c r="A23" s="7" t="s">
        <v>16</v>
      </c>
      <c r="B23" s="13">
        <v>557</v>
      </c>
      <c r="C23" s="9">
        <f t="shared" si="0"/>
        <v>0.32410667008035754</v>
      </c>
      <c r="D23" s="14">
        <v>1526</v>
      </c>
      <c r="E23" s="9">
        <f t="shared" si="1"/>
        <v>0.88794753777850199</v>
      </c>
      <c r="F23" s="9">
        <v>3.466786355475763</v>
      </c>
      <c r="G23" s="14">
        <v>42</v>
      </c>
      <c r="H23" s="9">
        <f t="shared" si="2"/>
        <v>7.5403949730700175</v>
      </c>
      <c r="I23" s="9">
        <f t="shared" si="3"/>
        <v>2.7396768402154397</v>
      </c>
    </row>
    <row r="24" spans="1:9" ht="23.1" customHeight="1" x14ac:dyDescent="0.25">
      <c r="A24" s="7" t="s">
        <v>17</v>
      </c>
      <c r="B24" s="13">
        <v>815</v>
      </c>
      <c r="C24" s="9">
        <f t="shared" si="0"/>
        <v>0.47423148315169006</v>
      </c>
      <c r="D24" s="14">
        <v>1046</v>
      </c>
      <c r="E24" s="9">
        <f t="shared" si="1"/>
        <v>0.6086455599713716</v>
      </c>
      <c r="F24" s="9">
        <v>2.7509202453987731</v>
      </c>
      <c r="G24" s="14">
        <v>168</v>
      </c>
      <c r="H24" s="9">
        <f t="shared" si="2"/>
        <v>20.613496932515339</v>
      </c>
      <c r="I24" s="9">
        <f t="shared" si="3"/>
        <v>1.2834355828220858</v>
      </c>
    </row>
    <row r="25" spans="1:9" ht="23.1" customHeight="1" x14ac:dyDescent="0.25">
      <c r="A25" s="7" t="s">
        <v>18</v>
      </c>
      <c r="B25" s="13">
        <v>563</v>
      </c>
      <c r="C25" s="9">
        <f t="shared" si="0"/>
        <v>0.32759794480294663</v>
      </c>
      <c r="D25" s="14">
        <v>2359</v>
      </c>
      <c r="E25" s="9">
        <f t="shared" si="1"/>
        <v>1.3726528450979594</v>
      </c>
      <c r="F25" s="9">
        <v>3.4120781527531086</v>
      </c>
      <c r="G25" s="14">
        <v>28</v>
      </c>
      <c r="H25" s="9">
        <f t="shared" si="2"/>
        <v>4.9733570159857905</v>
      </c>
      <c r="I25" s="9">
        <f t="shared" si="3"/>
        <v>4.1900532859680286</v>
      </c>
    </row>
    <row r="26" spans="1:9" ht="23.1" customHeight="1" x14ac:dyDescent="0.25">
      <c r="A26" s="12" t="s">
        <v>19</v>
      </c>
      <c r="B26" s="13">
        <v>616</v>
      </c>
      <c r="C26" s="9">
        <f t="shared" si="0"/>
        <v>0.35843753818581725</v>
      </c>
      <c r="D26" s="14">
        <v>1861</v>
      </c>
      <c r="E26" s="9">
        <f t="shared" si="1"/>
        <v>1.0828770431230617</v>
      </c>
      <c r="F26" s="9">
        <v>3.073051948051948</v>
      </c>
      <c r="G26" s="14">
        <v>66</v>
      </c>
      <c r="H26" s="9">
        <f t="shared" si="2"/>
        <v>10.714285714285714</v>
      </c>
      <c r="I26" s="9">
        <f t="shared" si="3"/>
        <v>3.0211038961038961</v>
      </c>
    </row>
    <row r="27" spans="1:9" ht="23.1" customHeight="1" x14ac:dyDescent="0.25">
      <c r="A27" s="7" t="s">
        <v>20</v>
      </c>
      <c r="B27" s="13">
        <v>1172</v>
      </c>
      <c r="C27" s="9">
        <f t="shared" si="0"/>
        <v>0.68196232914574328</v>
      </c>
      <c r="D27" s="14">
        <v>2330</v>
      </c>
      <c r="E27" s="9">
        <f t="shared" si="1"/>
        <v>1.3557783506054453</v>
      </c>
      <c r="F27" s="9">
        <v>2.9564846416382253</v>
      </c>
      <c r="G27" s="14">
        <v>125</v>
      </c>
      <c r="H27" s="9">
        <f t="shared" si="2"/>
        <v>10.665529010238908</v>
      </c>
      <c r="I27" s="9">
        <f t="shared" si="3"/>
        <v>1.9880546075085324</v>
      </c>
    </row>
    <row r="28" spans="1:9" ht="23.1" customHeight="1" x14ac:dyDescent="0.25">
      <c r="A28" s="7" t="s">
        <v>21</v>
      </c>
      <c r="B28" s="13">
        <v>379</v>
      </c>
      <c r="C28" s="9">
        <f t="shared" si="0"/>
        <v>0.22053218664354668</v>
      </c>
      <c r="D28" s="14">
        <v>530</v>
      </c>
      <c r="E28" s="9">
        <f t="shared" si="1"/>
        <v>0.30839593382870645</v>
      </c>
      <c r="F28" s="9">
        <v>2.0976253298153034</v>
      </c>
      <c r="G28" s="14">
        <v>160</v>
      </c>
      <c r="H28" s="9">
        <f t="shared" si="2"/>
        <v>42.21635883905013</v>
      </c>
      <c r="I28" s="9">
        <f t="shared" si="3"/>
        <v>1.3984168865435356</v>
      </c>
    </row>
    <row r="29" spans="1:9" ht="23.1" customHeight="1" x14ac:dyDescent="0.25">
      <c r="A29" s="7" t="s">
        <v>22</v>
      </c>
      <c r="B29" s="13">
        <v>271</v>
      </c>
      <c r="C29" s="9">
        <f t="shared" si="0"/>
        <v>0.15768924163694234</v>
      </c>
      <c r="D29" s="14">
        <v>365</v>
      </c>
      <c r="E29" s="9">
        <f t="shared" si="1"/>
        <v>0.21238587895750535</v>
      </c>
      <c r="F29" s="9">
        <v>2.9409594095940959</v>
      </c>
      <c r="G29" s="14">
        <v>20</v>
      </c>
      <c r="H29" s="9">
        <f t="shared" si="2"/>
        <v>7.3800738007380069</v>
      </c>
      <c r="I29" s="9">
        <f t="shared" si="3"/>
        <v>1.3468634686346863</v>
      </c>
    </row>
    <row r="30" spans="1:9" ht="23.1" customHeight="1" x14ac:dyDescent="0.25">
      <c r="A30" s="7" t="s">
        <v>23</v>
      </c>
      <c r="B30" s="13">
        <v>1721</v>
      </c>
      <c r="C30" s="9">
        <f t="shared" si="0"/>
        <v>1.0014139662626487</v>
      </c>
      <c r="D30" s="14">
        <v>5383</v>
      </c>
      <c r="E30" s="9">
        <f t="shared" si="1"/>
        <v>3.1322553052828805</v>
      </c>
      <c r="F30" s="9">
        <v>1.9709471237652527</v>
      </c>
      <c r="G30" s="14">
        <v>672</v>
      </c>
      <c r="H30" s="9">
        <f t="shared" si="2"/>
        <v>39.047065659500291</v>
      </c>
      <c r="I30" s="9">
        <f t="shared" si="3"/>
        <v>3.1278326554328877</v>
      </c>
    </row>
    <row r="31" spans="1:9" ht="23.1" customHeight="1" x14ac:dyDescent="0.25">
      <c r="A31" s="7" t="s">
        <v>24</v>
      </c>
      <c r="B31" s="13">
        <v>426</v>
      </c>
      <c r="C31" s="9">
        <f t="shared" si="0"/>
        <v>0.24788050530382819</v>
      </c>
      <c r="D31" s="14">
        <v>719</v>
      </c>
      <c r="E31" s="9">
        <f t="shared" si="1"/>
        <v>0.41837108759026398</v>
      </c>
      <c r="F31" s="9">
        <v>3.683098591549296</v>
      </c>
      <c r="G31" s="14">
        <v>20</v>
      </c>
      <c r="H31" s="9">
        <f t="shared" si="2"/>
        <v>4.6948356807511731</v>
      </c>
      <c r="I31" s="9">
        <f t="shared" si="3"/>
        <v>1.687793427230047</v>
      </c>
    </row>
    <row r="32" spans="1:9" ht="23.1" customHeight="1" x14ac:dyDescent="0.25">
      <c r="A32" s="11" t="s">
        <v>25</v>
      </c>
      <c r="B32" s="13">
        <v>387</v>
      </c>
      <c r="C32" s="9">
        <f t="shared" si="0"/>
        <v>0.22518721960699886</v>
      </c>
      <c r="D32" s="14">
        <v>1135</v>
      </c>
      <c r="E32" s="9">
        <f t="shared" si="1"/>
        <v>0.66043280168977692</v>
      </c>
      <c r="F32" s="9">
        <v>3.5607235142118863</v>
      </c>
      <c r="G32" s="14">
        <v>11</v>
      </c>
      <c r="H32" s="9">
        <f t="shared" si="2"/>
        <v>2.842377260981912</v>
      </c>
      <c r="I32" s="9">
        <f t="shared" si="3"/>
        <v>2.9328165374677004</v>
      </c>
    </row>
    <row r="33" spans="1:9" ht="23.1" customHeight="1" x14ac:dyDescent="0.25">
      <c r="A33" s="7" t="s">
        <v>26</v>
      </c>
      <c r="B33" s="13">
        <v>332</v>
      </c>
      <c r="C33" s="9">
        <f t="shared" si="0"/>
        <v>0.19318386798326515</v>
      </c>
      <c r="D33" s="14">
        <v>2862</v>
      </c>
      <c r="E33" s="9">
        <f t="shared" si="1"/>
        <v>1.6653380426750148</v>
      </c>
      <c r="F33" s="9">
        <v>3.7289156626506026</v>
      </c>
      <c r="G33" s="14">
        <v>13</v>
      </c>
      <c r="H33" s="9">
        <f t="shared" si="2"/>
        <v>3.9156626506024099</v>
      </c>
      <c r="I33" s="9">
        <f t="shared" si="3"/>
        <v>8.6204819277108431</v>
      </c>
    </row>
    <row r="34" spans="1:9" ht="23.1" customHeight="1" x14ac:dyDescent="0.25">
      <c r="A34" s="7" t="s">
        <v>27</v>
      </c>
      <c r="B34" s="13">
        <v>354</v>
      </c>
      <c r="C34" s="9">
        <f t="shared" si="0"/>
        <v>0.20598520863275863</v>
      </c>
      <c r="D34" s="14">
        <v>1807</v>
      </c>
      <c r="E34" s="9">
        <f t="shared" si="1"/>
        <v>1.0514555706197595</v>
      </c>
      <c r="F34" s="9">
        <v>3.2401129943502824</v>
      </c>
      <c r="G34" s="14">
        <v>54</v>
      </c>
      <c r="H34" s="9">
        <f t="shared" si="2"/>
        <v>15.254237288135593</v>
      </c>
      <c r="I34" s="9">
        <f t="shared" si="3"/>
        <v>5.1045197740112993</v>
      </c>
    </row>
    <row r="35" spans="1:9" ht="23.1" customHeight="1" x14ac:dyDescent="0.25">
      <c r="A35" s="7" t="s">
        <v>28</v>
      </c>
      <c r="B35" s="13">
        <v>156</v>
      </c>
      <c r="C35" s="9">
        <f t="shared" si="0"/>
        <v>9.0773142787317351E-2</v>
      </c>
      <c r="D35" s="14">
        <v>214</v>
      </c>
      <c r="E35" s="9">
        <f t="shared" si="1"/>
        <v>0.12452213177234561</v>
      </c>
      <c r="F35" s="9">
        <v>3.1923076923076925</v>
      </c>
      <c r="G35" s="14">
        <v>13</v>
      </c>
      <c r="H35" s="9">
        <f t="shared" si="2"/>
        <v>8.3333333333333321</v>
      </c>
      <c r="I35" s="9">
        <f t="shared" si="3"/>
        <v>1.3717948717948718</v>
      </c>
    </row>
    <row r="36" spans="1:9" ht="23.1" customHeight="1" x14ac:dyDescent="0.25">
      <c r="A36" s="12" t="s">
        <v>29</v>
      </c>
      <c r="B36" s="13">
        <v>175</v>
      </c>
      <c r="C36" s="9">
        <f t="shared" si="0"/>
        <v>0.10182884607551627</v>
      </c>
      <c r="D36" s="14">
        <v>174</v>
      </c>
      <c r="E36" s="9">
        <f t="shared" si="1"/>
        <v>0.10124696695508476</v>
      </c>
      <c r="F36" s="9">
        <v>5.1436781609195403</v>
      </c>
      <c r="G36" s="14">
        <v>0</v>
      </c>
      <c r="H36" s="9">
        <f t="shared" si="2"/>
        <v>0</v>
      </c>
      <c r="I36" s="9">
        <f t="shared" si="3"/>
        <v>0.99428571428571433</v>
      </c>
    </row>
    <row r="37" spans="1:9" ht="23.1" customHeight="1" x14ac:dyDescent="0.25">
      <c r="A37" s="7" t="s">
        <v>30</v>
      </c>
      <c r="B37" s="13">
        <v>149</v>
      </c>
      <c r="C37" s="9">
        <f t="shared" si="0"/>
        <v>8.6699988944296716E-2</v>
      </c>
      <c r="D37" s="14">
        <v>175</v>
      </c>
      <c r="E37" s="9">
        <f t="shared" si="1"/>
        <v>0.10182884607551627</v>
      </c>
      <c r="F37" s="9">
        <v>3.6241610738255035</v>
      </c>
      <c r="G37" s="14">
        <v>10</v>
      </c>
      <c r="H37" s="9">
        <f t="shared" si="2"/>
        <v>6.7114093959731544</v>
      </c>
      <c r="I37" s="9">
        <f t="shared" si="3"/>
        <v>1.174496644295302</v>
      </c>
    </row>
    <row r="38" spans="1:9" ht="23.1" customHeight="1" x14ac:dyDescent="0.25">
      <c r="A38" s="7" t="s">
        <v>31</v>
      </c>
      <c r="B38" s="13">
        <v>83</v>
      </c>
      <c r="C38" s="9">
        <f t="shared" si="0"/>
        <v>4.8295966995816286E-2</v>
      </c>
      <c r="D38" s="14">
        <v>151</v>
      </c>
      <c r="E38" s="9">
        <f t="shared" si="1"/>
        <v>8.7863747185159755E-2</v>
      </c>
      <c r="F38" s="9">
        <v>3.3132530120481927</v>
      </c>
      <c r="G38" s="14">
        <v>11</v>
      </c>
      <c r="H38" s="9">
        <f t="shared" si="2"/>
        <v>13.253012048192772</v>
      </c>
      <c r="I38" s="9">
        <f t="shared" si="3"/>
        <v>1.8192771084337349</v>
      </c>
    </row>
    <row r="39" spans="1:9" ht="23.1" customHeight="1" x14ac:dyDescent="0.25">
      <c r="A39" s="7" t="s">
        <v>32</v>
      </c>
      <c r="B39" s="13">
        <v>132</v>
      </c>
      <c r="C39" s="9">
        <f t="shared" si="0"/>
        <v>7.6808043896960845E-2</v>
      </c>
      <c r="D39" s="14">
        <v>181</v>
      </c>
      <c r="E39" s="9">
        <f t="shared" si="1"/>
        <v>0.10532012079810539</v>
      </c>
      <c r="F39" s="9">
        <v>3.9772727272727271</v>
      </c>
      <c r="G39" s="14">
        <v>4</v>
      </c>
      <c r="H39" s="9">
        <f t="shared" si="2"/>
        <v>3.0303030303030303</v>
      </c>
      <c r="I39" s="9">
        <f t="shared" si="3"/>
        <v>1.3712121212121211</v>
      </c>
    </row>
    <row r="40" spans="1:9" ht="23.1" customHeight="1" x14ac:dyDescent="0.25">
      <c r="A40" s="7" t="s">
        <v>33</v>
      </c>
      <c r="B40" s="13">
        <v>142</v>
      </c>
      <c r="C40" s="9">
        <f t="shared" si="0"/>
        <v>8.2626835101276067E-2</v>
      </c>
      <c r="D40" s="14">
        <v>162</v>
      </c>
      <c r="E40" s="9">
        <f t="shared" si="1"/>
        <v>9.4264417509906495E-2</v>
      </c>
      <c r="F40" s="9">
        <v>2.4859154929577465</v>
      </c>
      <c r="G40" s="14">
        <v>39</v>
      </c>
      <c r="H40" s="9">
        <f t="shared" si="2"/>
        <v>27.464788732394368</v>
      </c>
      <c r="I40" s="9">
        <f t="shared" si="3"/>
        <v>1.1408450704225352</v>
      </c>
    </row>
    <row r="41" spans="1:9" ht="23.1" customHeight="1" x14ac:dyDescent="0.25">
      <c r="A41" s="7" t="s">
        <v>34</v>
      </c>
      <c r="B41" s="13">
        <v>100</v>
      </c>
      <c r="C41" s="9">
        <f t="shared" si="0"/>
        <v>5.818791204315215E-2</v>
      </c>
      <c r="D41" s="14">
        <v>217</v>
      </c>
      <c r="E41" s="9">
        <f t="shared" si="1"/>
        <v>0.12626776913364018</v>
      </c>
      <c r="F41" s="9">
        <v>2.96</v>
      </c>
      <c r="G41" s="14">
        <v>8</v>
      </c>
      <c r="H41" s="9">
        <f t="shared" si="2"/>
        <v>8</v>
      </c>
      <c r="I41" s="9">
        <f t="shared" si="3"/>
        <v>2.17</v>
      </c>
    </row>
    <row r="42" spans="1:9" ht="23.1" customHeight="1" x14ac:dyDescent="0.25">
      <c r="A42" s="11" t="s">
        <v>35</v>
      </c>
      <c r="B42" s="13">
        <v>61</v>
      </c>
      <c r="C42" s="9">
        <f t="shared" si="0"/>
        <v>3.5494626346322812E-2</v>
      </c>
      <c r="D42" s="14">
        <v>231</v>
      </c>
      <c r="E42" s="9">
        <f t="shared" si="1"/>
        <v>0.13441407681968148</v>
      </c>
      <c r="F42" s="9">
        <v>3.5245901639344264</v>
      </c>
      <c r="G42" s="14">
        <v>2</v>
      </c>
      <c r="H42" s="9">
        <f t="shared" si="2"/>
        <v>3.278688524590164</v>
      </c>
      <c r="I42" s="9">
        <f t="shared" si="3"/>
        <v>3.7868852459016393</v>
      </c>
    </row>
    <row r="43" spans="1:9" ht="23.1" customHeight="1" x14ac:dyDescent="0.25">
      <c r="A43" s="7" t="s">
        <v>36</v>
      </c>
      <c r="B43" s="13">
        <v>23</v>
      </c>
      <c r="C43" s="9">
        <f t="shared" si="0"/>
        <v>1.3383219769924994E-2</v>
      </c>
      <c r="D43" s="14">
        <v>26</v>
      </c>
      <c r="E43" s="9">
        <f t="shared" si="1"/>
        <v>1.512885713121956E-2</v>
      </c>
      <c r="F43" s="9">
        <v>1.6521739130434783</v>
      </c>
      <c r="G43" s="14">
        <v>13</v>
      </c>
      <c r="H43" s="9">
        <f t="shared" si="2"/>
        <v>56.521739130434781</v>
      </c>
      <c r="I43" s="9">
        <f t="shared" si="3"/>
        <v>1.1304347826086956</v>
      </c>
    </row>
    <row r="44" spans="1:9" ht="23.1" customHeight="1" x14ac:dyDescent="0.25">
      <c r="A44" s="7" t="s">
        <v>37</v>
      </c>
      <c r="B44" s="13">
        <v>14</v>
      </c>
      <c r="C44" s="9">
        <f t="shared" si="0"/>
        <v>8.1463076860413021E-3</v>
      </c>
      <c r="D44" s="14">
        <v>56</v>
      </c>
      <c r="E44" s="9">
        <f t="shared" si="1"/>
        <v>3.2585230744165208E-2</v>
      </c>
      <c r="F44" s="9">
        <v>3.0714285714285716</v>
      </c>
      <c r="G44" s="14">
        <v>2</v>
      </c>
      <c r="H44" s="9">
        <f t="shared" si="2"/>
        <v>14.285714285714285</v>
      </c>
      <c r="I44" s="9">
        <f t="shared" si="3"/>
        <v>4</v>
      </c>
    </row>
    <row r="45" spans="1:9" ht="23.1" customHeight="1" x14ac:dyDescent="0.25">
      <c r="A45" s="7" t="s">
        <v>38</v>
      </c>
      <c r="B45" s="13">
        <v>23</v>
      </c>
      <c r="C45" s="9">
        <f t="shared" si="0"/>
        <v>1.3383219769924994E-2</v>
      </c>
      <c r="D45" s="14">
        <v>23</v>
      </c>
      <c r="E45" s="9">
        <f t="shared" si="1"/>
        <v>1.3383219769924994E-2</v>
      </c>
      <c r="F45" s="9">
        <v>4</v>
      </c>
      <c r="G45" s="14">
        <v>2</v>
      </c>
      <c r="H45" s="9">
        <f t="shared" si="2"/>
        <v>8.695652173913043</v>
      </c>
      <c r="I45" s="9">
        <f t="shared" si="3"/>
        <v>1</v>
      </c>
    </row>
    <row r="46" spans="1:9" ht="23.1" customHeight="1" thickBot="1" x14ac:dyDescent="0.3">
      <c r="A46" s="15" t="s">
        <v>56</v>
      </c>
      <c r="B46" s="16">
        <v>389</v>
      </c>
      <c r="C46" s="17">
        <f t="shared" si="0"/>
        <v>0.22635097784786187</v>
      </c>
      <c r="D46" s="18">
        <v>456</v>
      </c>
      <c r="E46" s="17">
        <f t="shared" si="1"/>
        <v>0.26533687891677382</v>
      </c>
      <c r="F46" s="17">
        <v>3.1208226221079691</v>
      </c>
      <c r="G46" s="18">
        <v>57</v>
      </c>
      <c r="H46" s="17">
        <f t="shared" si="2"/>
        <v>14.652956298200515</v>
      </c>
      <c r="I46" s="17">
        <f t="shared" si="3"/>
        <v>1.1722365038560412</v>
      </c>
    </row>
  </sheetData>
  <mergeCells count="7">
    <mergeCell ref="A2:I2"/>
    <mergeCell ref="I3:I4"/>
    <mergeCell ref="A3:A5"/>
    <mergeCell ref="B3:C3"/>
    <mergeCell ref="D3:E3"/>
    <mergeCell ref="F3:F4"/>
    <mergeCell ref="G3:H4"/>
  </mergeCells>
  <phoneticPr fontId="1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7"/>
  <sheetViews>
    <sheetView workbookViewId="0">
      <selection activeCell="D6" sqref="D6:D28"/>
    </sheetView>
  </sheetViews>
  <sheetFormatPr defaultColWidth="17.375" defaultRowHeight="12.75" x14ac:dyDescent="0.25"/>
  <cols>
    <col min="1" max="1" width="27.125" style="20" customWidth="1"/>
    <col min="2" max="2" width="8.25" style="20" customWidth="1"/>
    <col min="3" max="3" width="10.375" style="20" customWidth="1"/>
    <col min="4" max="4" width="10.125" style="21" customWidth="1"/>
    <col min="5" max="41" width="7.875" style="19" customWidth="1"/>
    <col min="42" max="42" width="9.625" style="19" customWidth="1"/>
    <col min="43" max="44" width="7.875" style="19" customWidth="1"/>
    <col min="45" max="16384" width="17.375" style="19"/>
  </cols>
  <sheetData>
    <row r="1" spans="1:44" ht="18.75" x14ac:dyDescent="0.25">
      <c r="A1" s="92" t="s">
        <v>60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</row>
    <row r="2" spans="1:44" ht="3" customHeight="1" thickBot="1" x14ac:dyDescent="0.3"/>
    <row r="3" spans="1:44" s="23" customFormat="1" ht="18" customHeight="1" thickBot="1" x14ac:dyDescent="0.3">
      <c r="A3" s="94"/>
      <c r="B3" s="97" t="s">
        <v>43</v>
      </c>
      <c r="C3" s="97"/>
      <c r="D3" s="97"/>
      <c r="E3" s="98" t="s">
        <v>51</v>
      </c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</row>
    <row r="4" spans="1:44" s="23" customFormat="1" ht="91.35" customHeight="1" thickBot="1" x14ac:dyDescent="0.3">
      <c r="A4" s="95"/>
      <c r="B4" s="24" t="s">
        <v>47</v>
      </c>
      <c r="C4" s="24" t="s">
        <v>52</v>
      </c>
      <c r="D4" s="25" t="s">
        <v>53</v>
      </c>
      <c r="E4" s="26" t="s">
        <v>0</v>
      </c>
      <c r="F4" s="27" t="s">
        <v>1</v>
      </c>
      <c r="G4" s="27" t="s">
        <v>2</v>
      </c>
      <c r="H4" s="27" t="s">
        <v>3</v>
      </c>
      <c r="I4" s="27" t="s">
        <v>4</v>
      </c>
      <c r="J4" s="27" t="s">
        <v>5</v>
      </c>
      <c r="K4" s="27" t="s">
        <v>6</v>
      </c>
      <c r="L4" s="27" t="s">
        <v>7</v>
      </c>
      <c r="M4" s="27" t="s">
        <v>8</v>
      </c>
      <c r="N4" s="27" t="s">
        <v>9</v>
      </c>
      <c r="O4" s="27" t="s">
        <v>10</v>
      </c>
      <c r="P4" s="27" t="s">
        <v>11</v>
      </c>
      <c r="Q4" s="27" t="s">
        <v>12</v>
      </c>
      <c r="R4" s="27" t="s">
        <v>13</v>
      </c>
      <c r="S4" s="27" t="s">
        <v>14</v>
      </c>
      <c r="T4" s="27" t="s">
        <v>15</v>
      </c>
      <c r="U4" s="27" t="s">
        <v>16</v>
      </c>
      <c r="V4" s="27" t="s">
        <v>17</v>
      </c>
      <c r="W4" s="27" t="s">
        <v>18</v>
      </c>
      <c r="X4" s="27" t="s">
        <v>19</v>
      </c>
      <c r="Y4" s="27" t="s">
        <v>20</v>
      </c>
      <c r="Z4" s="27" t="s">
        <v>21</v>
      </c>
      <c r="AA4" s="27" t="s">
        <v>22</v>
      </c>
      <c r="AB4" s="27" t="s">
        <v>23</v>
      </c>
      <c r="AC4" s="27" t="s">
        <v>24</v>
      </c>
      <c r="AD4" s="27" t="s">
        <v>25</v>
      </c>
      <c r="AE4" s="27" t="s">
        <v>26</v>
      </c>
      <c r="AF4" s="27" t="s">
        <v>27</v>
      </c>
      <c r="AG4" s="27" t="s">
        <v>28</v>
      </c>
      <c r="AH4" s="27" t="s">
        <v>29</v>
      </c>
      <c r="AI4" s="27" t="s">
        <v>30</v>
      </c>
      <c r="AJ4" s="27" t="s">
        <v>31</v>
      </c>
      <c r="AK4" s="27" t="s">
        <v>32</v>
      </c>
      <c r="AL4" s="27" t="s">
        <v>33</v>
      </c>
      <c r="AM4" s="27" t="s">
        <v>34</v>
      </c>
      <c r="AN4" s="27" t="s">
        <v>35</v>
      </c>
      <c r="AO4" s="27" t="s">
        <v>36</v>
      </c>
      <c r="AP4" s="27" t="s">
        <v>37</v>
      </c>
      <c r="AQ4" s="27" t="s">
        <v>38</v>
      </c>
      <c r="AR4" s="28" t="s">
        <v>56</v>
      </c>
    </row>
    <row r="5" spans="1:44" s="23" customFormat="1" ht="15" thickBot="1" x14ac:dyDescent="0.3">
      <c r="A5" s="96"/>
      <c r="B5" s="29" t="s">
        <v>54</v>
      </c>
      <c r="C5" s="30" t="s">
        <v>41</v>
      </c>
      <c r="D5" s="31" t="s">
        <v>41</v>
      </c>
      <c r="E5" s="32" t="s">
        <v>41</v>
      </c>
      <c r="F5" s="33" t="s">
        <v>41</v>
      </c>
      <c r="G5" s="33" t="s">
        <v>41</v>
      </c>
      <c r="H5" s="33" t="s">
        <v>41</v>
      </c>
      <c r="I5" s="33" t="s">
        <v>41</v>
      </c>
      <c r="J5" s="33" t="s">
        <v>41</v>
      </c>
      <c r="K5" s="33" t="s">
        <v>41</v>
      </c>
      <c r="L5" s="33" t="s">
        <v>41</v>
      </c>
      <c r="M5" s="33" t="s">
        <v>41</v>
      </c>
      <c r="N5" s="33" t="s">
        <v>41</v>
      </c>
      <c r="O5" s="33" t="s">
        <v>41</v>
      </c>
      <c r="P5" s="33" t="s">
        <v>41</v>
      </c>
      <c r="Q5" s="33" t="s">
        <v>41</v>
      </c>
      <c r="R5" s="33" t="s">
        <v>41</v>
      </c>
      <c r="S5" s="33" t="s">
        <v>41</v>
      </c>
      <c r="T5" s="33" t="s">
        <v>41</v>
      </c>
      <c r="U5" s="33" t="s">
        <v>41</v>
      </c>
      <c r="V5" s="33" t="s">
        <v>41</v>
      </c>
      <c r="W5" s="33" t="s">
        <v>41</v>
      </c>
      <c r="X5" s="33" t="s">
        <v>41</v>
      </c>
      <c r="Y5" s="33" t="s">
        <v>41</v>
      </c>
      <c r="Z5" s="33" t="s">
        <v>41</v>
      </c>
      <c r="AA5" s="33" t="s">
        <v>41</v>
      </c>
      <c r="AB5" s="33" t="s">
        <v>41</v>
      </c>
      <c r="AC5" s="33" t="s">
        <v>41</v>
      </c>
      <c r="AD5" s="33" t="s">
        <v>41</v>
      </c>
      <c r="AE5" s="33" t="s">
        <v>41</v>
      </c>
      <c r="AF5" s="33" t="s">
        <v>41</v>
      </c>
      <c r="AG5" s="33" t="s">
        <v>41</v>
      </c>
      <c r="AH5" s="33" t="s">
        <v>41</v>
      </c>
      <c r="AI5" s="33" t="s">
        <v>41</v>
      </c>
      <c r="AJ5" s="33" t="s">
        <v>41</v>
      </c>
      <c r="AK5" s="33" t="s">
        <v>41</v>
      </c>
      <c r="AL5" s="33" t="s">
        <v>41</v>
      </c>
      <c r="AM5" s="33" t="s">
        <v>41</v>
      </c>
      <c r="AN5" s="33" t="s">
        <v>41</v>
      </c>
      <c r="AO5" s="33" t="s">
        <v>41</v>
      </c>
      <c r="AP5" s="33" t="s">
        <v>41</v>
      </c>
      <c r="AQ5" s="33" t="s">
        <v>41</v>
      </c>
      <c r="AR5" s="34" t="s">
        <v>41</v>
      </c>
    </row>
    <row r="6" spans="1:44" s="74" customFormat="1" ht="15" thickBot="1" x14ac:dyDescent="0.3">
      <c r="A6" s="63" t="s">
        <v>39</v>
      </c>
      <c r="B6" s="64">
        <v>171857</v>
      </c>
      <c r="C6" s="69">
        <v>100</v>
      </c>
      <c r="D6" s="69">
        <v>26.585475133395786</v>
      </c>
      <c r="E6" s="70">
        <v>29.753806944145424</v>
      </c>
      <c r="F6" s="71">
        <v>21.999103906154534</v>
      </c>
      <c r="G6" s="71">
        <v>11.581722013069005</v>
      </c>
      <c r="H6" s="71">
        <v>24.438341179003473</v>
      </c>
      <c r="I6" s="72">
        <v>12.815887627504264</v>
      </c>
      <c r="J6" s="73">
        <v>4.5404027767271629</v>
      </c>
      <c r="K6" s="71">
        <v>4.6375765898392274</v>
      </c>
      <c r="L6" s="71">
        <v>5.5796388858178601</v>
      </c>
      <c r="M6" s="71">
        <v>12.348638693797751</v>
      </c>
      <c r="N6" s="72">
        <v>2.2524540751904198</v>
      </c>
      <c r="O6" s="73">
        <v>16.209988536981328</v>
      </c>
      <c r="P6" s="71">
        <v>14.360776692249951</v>
      </c>
      <c r="Q6" s="71">
        <v>3.2003351623733689</v>
      </c>
      <c r="R6" s="71">
        <v>1.811971581023758</v>
      </c>
      <c r="S6" s="72">
        <v>0.55569456001210304</v>
      </c>
      <c r="T6" s="73">
        <v>1.4104749879260083</v>
      </c>
      <c r="U6" s="71">
        <v>0.88794753777850199</v>
      </c>
      <c r="V6" s="71">
        <v>0.6086455599713716</v>
      </c>
      <c r="W6" s="71">
        <v>1.3726528450979594</v>
      </c>
      <c r="X6" s="72">
        <v>1.0828770431230617</v>
      </c>
      <c r="Y6" s="73">
        <v>1.3557783506054453</v>
      </c>
      <c r="Z6" s="71">
        <v>0.30839593382870645</v>
      </c>
      <c r="AA6" s="71">
        <v>0.21238587895750535</v>
      </c>
      <c r="AB6" s="71">
        <v>3.1322553052828805</v>
      </c>
      <c r="AC6" s="72">
        <v>0.41837108759026398</v>
      </c>
      <c r="AD6" s="73">
        <v>0.66043280168977692</v>
      </c>
      <c r="AE6" s="71">
        <v>1.6653380426750148</v>
      </c>
      <c r="AF6" s="71">
        <v>1.0514555706197595</v>
      </c>
      <c r="AG6" s="71">
        <v>0.12452213177234561</v>
      </c>
      <c r="AH6" s="72">
        <v>0.10124696695508476</v>
      </c>
      <c r="AI6" s="73">
        <v>0.10182884607551627</v>
      </c>
      <c r="AJ6" s="71">
        <v>8.7863747185159755E-2</v>
      </c>
      <c r="AK6" s="71">
        <v>0.10532012079810539</v>
      </c>
      <c r="AL6" s="71">
        <v>9.4264417509906495E-2</v>
      </c>
      <c r="AM6" s="72">
        <v>0.12626776913364018</v>
      </c>
      <c r="AN6" s="71">
        <v>0.13441407681968148</v>
      </c>
      <c r="AO6" s="71">
        <v>1.512885713121956E-2</v>
      </c>
      <c r="AP6" s="71">
        <v>3.2585230744165208E-2</v>
      </c>
      <c r="AQ6" s="71">
        <v>1.3383219769924994E-2</v>
      </c>
      <c r="AR6" s="71">
        <v>0.26533687891677382</v>
      </c>
    </row>
    <row r="7" spans="1:44" ht="14.25" x14ac:dyDescent="0.25">
      <c r="A7" s="35" t="s">
        <v>0</v>
      </c>
      <c r="B7" s="36">
        <v>48037</v>
      </c>
      <c r="C7" s="37">
        <v>27.951727308169001</v>
      </c>
      <c r="D7" s="37">
        <v>47.465495347336429</v>
      </c>
      <c r="E7" s="38">
        <v>100</v>
      </c>
      <c r="F7" s="39">
        <v>3.1038574432208503</v>
      </c>
      <c r="G7" s="39">
        <v>1.8756375294044174</v>
      </c>
      <c r="H7" s="39">
        <v>12.377958656868664</v>
      </c>
      <c r="I7" s="40">
        <v>4.2821158690176322</v>
      </c>
      <c r="J7" s="41">
        <v>0.15821137872889648</v>
      </c>
      <c r="K7" s="39">
        <v>4.3362408143722542</v>
      </c>
      <c r="L7" s="39">
        <v>1.1949122551366655</v>
      </c>
      <c r="M7" s="39">
        <v>4.488207007098695</v>
      </c>
      <c r="N7" s="40">
        <v>0</v>
      </c>
      <c r="O7" s="41">
        <v>9.9423361159106527</v>
      </c>
      <c r="P7" s="39">
        <v>4.1759477069758733</v>
      </c>
      <c r="Q7" s="39">
        <v>0.33932177280013326</v>
      </c>
      <c r="R7" s="39">
        <v>0.37887461748235735</v>
      </c>
      <c r="S7" s="40">
        <v>0.20400940941357704</v>
      </c>
      <c r="T7" s="41">
        <v>0.67656181693278095</v>
      </c>
      <c r="U7" s="39">
        <v>0.36013905947498803</v>
      </c>
      <c r="V7" s="39">
        <v>2.7062472677311242E-2</v>
      </c>
      <c r="W7" s="39">
        <v>0.32266794346024941</v>
      </c>
      <c r="X7" s="40">
        <v>0.46630722151674747</v>
      </c>
      <c r="Y7" s="41">
        <v>0.20609113808106252</v>
      </c>
      <c r="Z7" s="39">
        <v>0</v>
      </c>
      <c r="AA7" s="39">
        <v>1.6653829339883838E-2</v>
      </c>
      <c r="AB7" s="39">
        <v>0.48296105085663138</v>
      </c>
      <c r="AC7" s="40">
        <v>0.10824989070924497</v>
      </c>
      <c r="AD7" s="41">
        <v>0.67864354560026652</v>
      </c>
      <c r="AE7" s="39">
        <v>2.9185835918146426</v>
      </c>
      <c r="AF7" s="39">
        <v>0.70570601827757762</v>
      </c>
      <c r="AG7" s="39">
        <v>2.2899015342340279E-2</v>
      </c>
      <c r="AH7" s="40">
        <v>0</v>
      </c>
      <c r="AI7" s="41">
        <v>1.873555800736932E-2</v>
      </c>
      <c r="AJ7" s="39">
        <v>8.3269146699419191E-3</v>
      </c>
      <c r="AK7" s="39">
        <v>1.6653829339883838E-2</v>
      </c>
      <c r="AL7" s="39">
        <v>0</v>
      </c>
      <c r="AM7" s="40">
        <v>3.3307658679767677E-2</v>
      </c>
      <c r="AN7" s="39">
        <v>1.873555800736932E-2</v>
      </c>
      <c r="AO7" s="39">
        <v>0</v>
      </c>
      <c r="AP7" s="39">
        <v>1.0408643337427401E-2</v>
      </c>
      <c r="AQ7" s="39">
        <v>0</v>
      </c>
      <c r="AR7" s="39">
        <v>8.3269146699419191E-3</v>
      </c>
    </row>
    <row r="8" spans="1:44" ht="14.25" x14ac:dyDescent="0.25">
      <c r="A8" s="35" t="s">
        <v>1</v>
      </c>
      <c r="B8" s="36">
        <v>20644</v>
      </c>
      <c r="C8" s="37">
        <v>12.012312562188331</v>
      </c>
      <c r="D8" s="37">
        <v>23.556481302073244</v>
      </c>
      <c r="E8" s="38">
        <v>2.1555900019376089</v>
      </c>
      <c r="F8" s="39">
        <v>100</v>
      </c>
      <c r="G8" s="39">
        <v>8.2687463669831427</v>
      </c>
      <c r="H8" s="39">
        <v>13.87812439449719</v>
      </c>
      <c r="I8" s="40">
        <v>10.908738616547181</v>
      </c>
      <c r="J8" s="41">
        <v>0.48440224762642903</v>
      </c>
      <c r="K8" s="39">
        <v>0.7701995737260221</v>
      </c>
      <c r="L8" s="39">
        <v>3.8170897112962607</v>
      </c>
      <c r="M8" s="39">
        <v>12.148808370470839</v>
      </c>
      <c r="N8" s="40">
        <v>0</v>
      </c>
      <c r="O8" s="41">
        <v>7.1933733772524713</v>
      </c>
      <c r="P8" s="39">
        <v>21.023057546987019</v>
      </c>
      <c r="Q8" s="39">
        <v>2.2427824065103663</v>
      </c>
      <c r="R8" s="39">
        <v>1.2303817089711295</v>
      </c>
      <c r="S8" s="40">
        <v>0.27126525867080026</v>
      </c>
      <c r="T8" s="41">
        <v>0.41174191048246461</v>
      </c>
      <c r="U8" s="39">
        <v>0.51831040496027903</v>
      </c>
      <c r="V8" s="39">
        <v>0.31970548343344313</v>
      </c>
      <c r="W8" s="39">
        <v>0.58612671962797913</v>
      </c>
      <c r="X8" s="40">
        <v>0.44565006781631467</v>
      </c>
      <c r="Y8" s="41">
        <v>0.87676806820383646</v>
      </c>
      <c r="Z8" s="39">
        <v>9.6880449525285784E-3</v>
      </c>
      <c r="AA8" s="39">
        <v>4.8440224762642897E-2</v>
      </c>
      <c r="AB8" s="39">
        <v>2.3638829684169735</v>
      </c>
      <c r="AC8" s="40">
        <v>0.11141251695407867</v>
      </c>
      <c r="AD8" s="41">
        <v>0.23735710133695023</v>
      </c>
      <c r="AE8" s="39">
        <v>0.25673319124200733</v>
      </c>
      <c r="AF8" s="39">
        <v>0.7701995737260221</v>
      </c>
      <c r="AG8" s="39">
        <v>4.8440224762642897E-2</v>
      </c>
      <c r="AH8" s="40">
        <v>0</v>
      </c>
      <c r="AI8" s="41">
        <v>4.8440224762642892E-3</v>
      </c>
      <c r="AJ8" s="39">
        <v>3.8752179810114314E-2</v>
      </c>
      <c r="AK8" s="39">
        <v>1.9376089905057157E-2</v>
      </c>
      <c r="AL8" s="39">
        <v>1.4532067428792868E-2</v>
      </c>
      <c r="AM8" s="40">
        <v>8.7192404572757218E-2</v>
      </c>
      <c r="AN8" s="39">
        <v>0.30517341600465026</v>
      </c>
      <c r="AO8" s="39">
        <v>4.8440224762642892E-3</v>
      </c>
      <c r="AP8" s="39">
        <v>2.9064134857585737E-2</v>
      </c>
      <c r="AQ8" s="39">
        <v>0</v>
      </c>
      <c r="AR8" s="39">
        <v>7.7504359620228627E-2</v>
      </c>
    </row>
    <row r="9" spans="1:44" ht="14.25" x14ac:dyDescent="0.25">
      <c r="A9" s="35" t="s">
        <v>2</v>
      </c>
      <c r="B9" s="36">
        <v>11755</v>
      </c>
      <c r="C9" s="37">
        <v>6.8399890606725355</v>
      </c>
      <c r="D9" s="37">
        <v>20.799659719268394</v>
      </c>
      <c r="E9" s="38">
        <v>1.7014036580178649</v>
      </c>
      <c r="F9" s="39">
        <v>11.441939600170141</v>
      </c>
      <c r="G9" s="39">
        <v>99.991492981709911</v>
      </c>
      <c r="H9" s="39">
        <v>33.713313483623992</v>
      </c>
      <c r="I9" s="40">
        <v>12.011909825606125</v>
      </c>
      <c r="J9" s="41">
        <v>0.85070182900893243</v>
      </c>
      <c r="K9" s="39">
        <v>0.79965971926839641</v>
      </c>
      <c r="L9" s="39">
        <v>3.2071458953636749</v>
      </c>
      <c r="M9" s="39">
        <v>6.720544449170565</v>
      </c>
      <c r="N9" s="40">
        <v>0</v>
      </c>
      <c r="O9" s="41">
        <v>12.105487026797107</v>
      </c>
      <c r="P9" s="39">
        <v>30.888983411314335</v>
      </c>
      <c r="Q9" s="39">
        <v>2.5180774138664397</v>
      </c>
      <c r="R9" s="39">
        <v>0.71458953636750322</v>
      </c>
      <c r="S9" s="40">
        <v>0.29774564015312632</v>
      </c>
      <c r="T9" s="41">
        <v>0.3998298596341982</v>
      </c>
      <c r="U9" s="39">
        <v>0.47639302424500213</v>
      </c>
      <c r="V9" s="39">
        <v>0.15312632922160782</v>
      </c>
      <c r="W9" s="39">
        <v>1.6333475116971501</v>
      </c>
      <c r="X9" s="40">
        <v>2.0331773713313481</v>
      </c>
      <c r="Y9" s="41">
        <v>1.0633772862611655</v>
      </c>
      <c r="Z9" s="39">
        <v>4.2535091450446622E-2</v>
      </c>
      <c r="AA9" s="39">
        <v>6.8056146320714592E-2</v>
      </c>
      <c r="AB9" s="39">
        <v>4.1173968524032327</v>
      </c>
      <c r="AC9" s="40">
        <v>0.13611229264142918</v>
      </c>
      <c r="AD9" s="41">
        <v>0.32326669502339433</v>
      </c>
      <c r="AE9" s="39">
        <v>0.23819651212250106</v>
      </c>
      <c r="AF9" s="39">
        <v>0.65504040833687793</v>
      </c>
      <c r="AG9" s="39">
        <v>1.7014036580178648E-2</v>
      </c>
      <c r="AH9" s="40">
        <v>0</v>
      </c>
      <c r="AI9" s="41">
        <v>0</v>
      </c>
      <c r="AJ9" s="39">
        <v>6.8056146320714592E-2</v>
      </c>
      <c r="AK9" s="39">
        <v>8.507018290089324E-3</v>
      </c>
      <c r="AL9" s="39">
        <v>1.7014036580178648E-2</v>
      </c>
      <c r="AM9" s="40">
        <v>0.11909825606125053</v>
      </c>
      <c r="AN9" s="39">
        <v>0.10208421948107188</v>
      </c>
      <c r="AO9" s="39">
        <v>0</v>
      </c>
      <c r="AP9" s="39">
        <v>2.552105487026797E-2</v>
      </c>
      <c r="AQ9" s="39">
        <v>0</v>
      </c>
      <c r="AR9" s="39">
        <v>7.656316461080391E-2</v>
      </c>
    </row>
    <row r="10" spans="1:44" ht="14.25" x14ac:dyDescent="0.25">
      <c r="A10" s="35" t="s">
        <v>3</v>
      </c>
      <c r="B10" s="36">
        <v>12480</v>
      </c>
      <c r="C10" s="37">
        <v>7.2618514229853899</v>
      </c>
      <c r="D10" s="37">
        <v>34.0625</v>
      </c>
      <c r="E10" s="38">
        <v>8.8141025641025647E-2</v>
      </c>
      <c r="F10" s="39">
        <v>6.1057692307692308</v>
      </c>
      <c r="G10" s="39">
        <v>0.52884615384615385</v>
      </c>
      <c r="H10" s="39">
        <v>100</v>
      </c>
      <c r="I10" s="40">
        <v>6.6826923076923075</v>
      </c>
      <c r="J10" s="41">
        <v>0.11217948717948717</v>
      </c>
      <c r="K10" s="39">
        <v>4.807692307692308E-2</v>
      </c>
      <c r="L10" s="39">
        <v>0.24038461538461539</v>
      </c>
      <c r="M10" s="39">
        <v>9.5833333333333339</v>
      </c>
      <c r="N10" s="40">
        <v>0</v>
      </c>
      <c r="O10" s="41">
        <v>23.213141025641026</v>
      </c>
      <c r="P10" s="39">
        <v>5.0961538461538458</v>
      </c>
      <c r="Q10" s="39">
        <v>0.8733974358974359</v>
      </c>
      <c r="R10" s="39">
        <v>0.17628205128205129</v>
      </c>
      <c r="S10" s="40">
        <v>0</v>
      </c>
      <c r="T10" s="41">
        <v>4.807692307692308E-2</v>
      </c>
      <c r="U10" s="39">
        <v>0.5608974358974359</v>
      </c>
      <c r="V10" s="39">
        <v>0.11217948717948717</v>
      </c>
      <c r="W10" s="39">
        <v>0.89743589743589736</v>
      </c>
      <c r="X10" s="40">
        <v>8.0128205128205121E-3</v>
      </c>
      <c r="Y10" s="41">
        <v>2.403846153846154E-2</v>
      </c>
      <c r="Z10" s="39">
        <v>3.2051282051282048E-2</v>
      </c>
      <c r="AA10" s="39">
        <v>8.0128205128205121E-3</v>
      </c>
      <c r="AB10" s="39">
        <v>0.13621794871794871</v>
      </c>
      <c r="AC10" s="40">
        <v>0.16826923076923078</v>
      </c>
      <c r="AD10" s="41">
        <v>0.27243589743589741</v>
      </c>
      <c r="AE10" s="39">
        <v>0</v>
      </c>
      <c r="AF10" s="39">
        <v>0.67307692307692313</v>
      </c>
      <c r="AG10" s="39">
        <v>0</v>
      </c>
      <c r="AH10" s="40">
        <v>0</v>
      </c>
      <c r="AI10" s="41">
        <v>0</v>
      </c>
      <c r="AJ10" s="39">
        <v>2.403846153846154E-2</v>
      </c>
      <c r="AK10" s="39">
        <v>0</v>
      </c>
      <c r="AL10" s="39">
        <v>0</v>
      </c>
      <c r="AM10" s="40">
        <v>0</v>
      </c>
      <c r="AN10" s="39">
        <v>3.2051282051282048E-2</v>
      </c>
      <c r="AO10" s="39">
        <v>0</v>
      </c>
      <c r="AP10" s="39">
        <v>0</v>
      </c>
      <c r="AQ10" s="39">
        <v>0</v>
      </c>
      <c r="AR10" s="39">
        <v>0</v>
      </c>
    </row>
    <row r="11" spans="1:44" ht="14.25" x14ac:dyDescent="0.25">
      <c r="A11" s="35" t="s">
        <v>4</v>
      </c>
      <c r="B11" s="42">
        <v>9845</v>
      </c>
      <c r="C11" s="37">
        <v>5.7285999406483299</v>
      </c>
      <c r="D11" s="37">
        <v>2.8440832910106653</v>
      </c>
      <c r="E11" s="38">
        <v>2.4987303199593702</v>
      </c>
      <c r="F11" s="39">
        <v>37.237176231589643</v>
      </c>
      <c r="G11" s="39">
        <v>17.775520568816656</v>
      </c>
      <c r="H11" s="39">
        <v>19.207719654647029</v>
      </c>
      <c r="I11" s="40">
        <v>100</v>
      </c>
      <c r="J11" s="41">
        <v>0.86338242762823769</v>
      </c>
      <c r="K11" s="39">
        <v>1.9502285424073131</v>
      </c>
      <c r="L11" s="39">
        <v>2.4987303199593702</v>
      </c>
      <c r="M11" s="39">
        <v>27.750126968004064</v>
      </c>
      <c r="N11" s="40">
        <v>0</v>
      </c>
      <c r="O11" s="41">
        <v>18.242762823768409</v>
      </c>
      <c r="P11" s="39">
        <v>39.126460132046724</v>
      </c>
      <c r="Q11" s="39">
        <v>3.4128999492127985</v>
      </c>
      <c r="R11" s="39">
        <v>1.9908583037074656</v>
      </c>
      <c r="S11" s="40">
        <v>0.28440832910106656</v>
      </c>
      <c r="T11" s="41">
        <v>0.51802945657694266</v>
      </c>
      <c r="U11" s="39">
        <v>0.81259522600304712</v>
      </c>
      <c r="V11" s="39">
        <v>8.1259522600304723E-2</v>
      </c>
      <c r="W11" s="39">
        <v>3.3824276282376844</v>
      </c>
      <c r="X11" s="40">
        <v>0.58913153885220926</v>
      </c>
      <c r="Y11" s="41">
        <v>1.4626714068054851</v>
      </c>
      <c r="Z11" s="39">
        <v>1.015744032503809E-2</v>
      </c>
      <c r="AA11" s="39">
        <v>1.015744032503809E-2</v>
      </c>
      <c r="AB11" s="39">
        <v>5.078720162519045</v>
      </c>
      <c r="AC11" s="40">
        <v>0.35551041137633316</v>
      </c>
      <c r="AD11" s="41">
        <v>0.14220416455053328</v>
      </c>
      <c r="AE11" s="39">
        <v>0.44692737430167595</v>
      </c>
      <c r="AF11" s="39">
        <v>1.3001523616048756</v>
      </c>
      <c r="AG11" s="39">
        <v>2.0314880650076181E-2</v>
      </c>
      <c r="AH11" s="40">
        <v>0</v>
      </c>
      <c r="AI11" s="41">
        <v>0</v>
      </c>
      <c r="AJ11" s="39">
        <v>0.13204672422549518</v>
      </c>
      <c r="AK11" s="39">
        <v>5.0787201625190445E-2</v>
      </c>
      <c r="AL11" s="39">
        <v>2.0314880650076181E-2</v>
      </c>
      <c r="AM11" s="40">
        <v>0.12188928390045707</v>
      </c>
      <c r="AN11" s="39">
        <v>0.20314880650076178</v>
      </c>
      <c r="AO11" s="39">
        <v>0</v>
      </c>
      <c r="AP11" s="39">
        <v>6.0944641950228536E-2</v>
      </c>
      <c r="AQ11" s="39">
        <v>0</v>
      </c>
      <c r="AR11" s="39">
        <v>4.0629761300152362E-2</v>
      </c>
    </row>
    <row r="12" spans="1:44" ht="14.25" x14ac:dyDescent="0.25">
      <c r="A12" s="43" t="s">
        <v>5</v>
      </c>
      <c r="B12" s="36">
        <v>6965</v>
      </c>
      <c r="C12" s="44">
        <v>4.0527880738055471</v>
      </c>
      <c r="D12" s="44">
        <v>0.44508255563531945</v>
      </c>
      <c r="E12" s="45">
        <v>0.91888011486001442</v>
      </c>
      <c r="F12" s="46">
        <v>5.053840631730079</v>
      </c>
      <c r="G12" s="46">
        <v>1.7946877243359656</v>
      </c>
      <c r="H12" s="46">
        <v>6.776740847092606</v>
      </c>
      <c r="I12" s="47">
        <v>3.0294328786791098</v>
      </c>
      <c r="J12" s="48">
        <v>100</v>
      </c>
      <c r="K12" s="46">
        <v>0.89016511127063891</v>
      </c>
      <c r="L12" s="46">
        <v>0.51687006460875806</v>
      </c>
      <c r="M12" s="46">
        <v>2.1536252692031588</v>
      </c>
      <c r="N12" s="47">
        <v>0</v>
      </c>
      <c r="O12" s="48">
        <v>4.5800430725053838</v>
      </c>
      <c r="P12" s="46">
        <v>3.7185929648241203</v>
      </c>
      <c r="Q12" s="46">
        <v>1.2634601579325198</v>
      </c>
      <c r="R12" s="46">
        <v>0.94759511844938971</v>
      </c>
      <c r="S12" s="47">
        <v>4.3072505384063174E-2</v>
      </c>
      <c r="T12" s="48">
        <v>0.18664752333094042</v>
      </c>
      <c r="U12" s="46">
        <v>0.20100502512562815</v>
      </c>
      <c r="V12" s="46">
        <v>8.6145010768126348E-2</v>
      </c>
      <c r="W12" s="46">
        <v>0.60301507537688437</v>
      </c>
      <c r="X12" s="47">
        <v>1.3496051687006461</v>
      </c>
      <c r="Y12" s="48">
        <v>0.37329504666188085</v>
      </c>
      <c r="Z12" s="46">
        <v>4.3072505384063174E-2</v>
      </c>
      <c r="AA12" s="46">
        <v>1.4357501794687725E-2</v>
      </c>
      <c r="AB12" s="46">
        <v>0.93323761665470206</v>
      </c>
      <c r="AC12" s="47">
        <v>4.3072505384063174E-2</v>
      </c>
      <c r="AD12" s="48">
        <v>7.1787508973438621E-2</v>
      </c>
      <c r="AE12" s="46">
        <v>0.1722900215362527</v>
      </c>
      <c r="AF12" s="46">
        <v>0.28715003589375449</v>
      </c>
      <c r="AG12" s="46">
        <v>0</v>
      </c>
      <c r="AH12" s="47">
        <v>0</v>
      </c>
      <c r="AI12" s="48">
        <v>0.10050251256281408</v>
      </c>
      <c r="AJ12" s="46">
        <v>4.3072505384063174E-2</v>
      </c>
      <c r="AK12" s="46">
        <v>0</v>
      </c>
      <c r="AL12" s="46">
        <v>1.4357501794687725E-2</v>
      </c>
      <c r="AM12" s="47">
        <v>4.3072505384063174E-2</v>
      </c>
      <c r="AN12" s="46">
        <v>4.3072505384063174E-2</v>
      </c>
      <c r="AO12" s="46">
        <v>0</v>
      </c>
      <c r="AP12" s="46">
        <v>1.4357501794687725E-2</v>
      </c>
      <c r="AQ12" s="46">
        <v>0</v>
      </c>
      <c r="AR12" s="46">
        <v>0</v>
      </c>
    </row>
    <row r="13" spans="1:44" ht="14.25" x14ac:dyDescent="0.25">
      <c r="A13" s="35" t="s">
        <v>6</v>
      </c>
      <c r="B13" s="36">
        <v>4554</v>
      </c>
      <c r="C13" s="37">
        <v>2.6498775144451492</v>
      </c>
      <c r="D13" s="37">
        <v>10.079051383399209</v>
      </c>
      <c r="E13" s="38">
        <v>7.6855511638120335</v>
      </c>
      <c r="F13" s="39">
        <v>6.4778216952129997</v>
      </c>
      <c r="G13" s="39">
        <v>3.293807641633729</v>
      </c>
      <c r="H13" s="39">
        <v>15.195432586736935</v>
      </c>
      <c r="I13" s="40">
        <v>7.9929732103645152</v>
      </c>
      <c r="J13" s="41">
        <v>0.65876152832674573</v>
      </c>
      <c r="K13" s="39">
        <v>98.15546772068511</v>
      </c>
      <c r="L13" s="39">
        <v>0.81247255160298637</v>
      </c>
      <c r="M13" s="39">
        <v>15.56873078612209</v>
      </c>
      <c r="N13" s="40">
        <v>0</v>
      </c>
      <c r="O13" s="41">
        <v>22.74923144488362</v>
      </c>
      <c r="P13" s="39">
        <v>3.6012296881862098</v>
      </c>
      <c r="Q13" s="39">
        <v>6.5876152832674575E-2</v>
      </c>
      <c r="R13" s="39">
        <v>1.1198945981554678</v>
      </c>
      <c r="S13" s="40">
        <v>0.32938076416337286</v>
      </c>
      <c r="T13" s="41">
        <v>1.0979358805445762</v>
      </c>
      <c r="U13" s="39">
        <v>1.9762845849802373</v>
      </c>
      <c r="V13" s="39">
        <v>2.1958717610891524E-2</v>
      </c>
      <c r="W13" s="39">
        <v>0.79051383399209485</v>
      </c>
      <c r="X13" s="40">
        <v>0.76855511638120333</v>
      </c>
      <c r="Y13" s="41">
        <v>0.13175230566534915</v>
      </c>
      <c r="Z13" s="39">
        <v>0</v>
      </c>
      <c r="AA13" s="39">
        <v>0.10979358805445763</v>
      </c>
      <c r="AB13" s="39">
        <v>0.48309178743961351</v>
      </c>
      <c r="AC13" s="40">
        <v>0.70267896354852877</v>
      </c>
      <c r="AD13" s="41">
        <v>0.43917435221783052</v>
      </c>
      <c r="AE13" s="39">
        <v>15.502854633289415</v>
      </c>
      <c r="AF13" s="39">
        <v>1.0101010101010102</v>
      </c>
      <c r="AG13" s="39">
        <v>2.1958717610891524E-2</v>
      </c>
      <c r="AH13" s="40">
        <v>0</v>
      </c>
      <c r="AI13" s="41">
        <v>0.13175230566534915</v>
      </c>
      <c r="AJ13" s="39">
        <v>2.1958717610891524E-2</v>
      </c>
      <c r="AK13" s="39">
        <v>2.1958717610891524E-2</v>
      </c>
      <c r="AL13" s="39">
        <v>2.1958717610891524E-2</v>
      </c>
      <c r="AM13" s="40">
        <v>0</v>
      </c>
      <c r="AN13" s="39">
        <v>0</v>
      </c>
      <c r="AO13" s="39">
        <v>0</v>
      </c>
      <c r="AP13" s="39">
        <v>2.1958717610891524E-2</v>
      </c>
      <c r="AQ13" s="39">
        <v>0</v>
      </c>
      <c r="AR13" s="39">
        <v>0</v>
      </c>
    </row>
    <row r="14" spans="1:44" ht="14.25" x14ac:dyDescent="0.25">
      <c r="A14" s="35" t="s">
        <v>7</v>
      </c>
      <c r="B14" s="36">
        <v>6260</v>
      </c>
      <c r="C14" s="37">
        <v>3.642563293901325</v>
      </c>
      <c r="D14" s="37">
        <v>8.2907348242811505</v>
      </c>
      <c r="E14" s="38">
        <v>3.9936102236421722</v>
      </c>
      <c r="F14" s="39">
        <v>16.405750798722043</v>
      </c>
      <c r="G14" s="39">
        <v>8.5782747603833869</v>
      </c>
      <c r="H14" s="39">
        <v>50.894568690095845</v>
      </c>
      <c r="I14" s="40">
        <v>11.629392971246007</v>
      </c>
      <c r="J14" s="41">
        <v>0.67092651757188504</v>
      </c>
      <c r="K14" s="39">
        <v>0.95846645367412142</v>
      </c>
      <c r="L14" s="39">
        <v>100</v>
      </c>
      <c r="M14" s="39">
        <v>8.1469648562300314</v>
      </c>
      <c r="N14" s="40">
        <v>0</v>
      </c>
      <c r="O14" s="41">
        <v>15.255591054313101</v>
      </c>
      <c r="P14" s="39">
        <v>14.584664536741215</v>
      </c>
      <c r="Q14" s="39">
        <v>2.3482428115015974</v>
      </c>
      <c r="R14" s="39">
        <v>1.1182108626198082</v>
      </c>
      <c r="S14" s="40">
        <v>0.68690095846645371</v>
      </c>
      <c r="T14" s="41">
        <v>0.84664536741214047</v>
      </c>
      <c r="U14" s="39">
        <v>0.84664536741214047</v>
      </c>
      <c r="V14" s="39">
        <v>0.1757188498402556</v>
      </c>
      <c r="W14" s="39">
        <v>1.3258785942492013</v>
      </c>
      <c r="X14" s="40">
        <v>0.60702875399361023</v>
      </c>
      <c r="Y14" s="41">
        <v>2.6677316293929714</v>
      </c>
      <c r="Z14" s="39">
        <v>0</v>
      </c>
      <c r="AA14" s="39">
        <v>1.5974440894568689E-2</v>
      </c>
      <c r="AB14" s="39">
        <v>6.1821086261980831</v>
      </c>
      <c r="AC14" s="40">
        <v>0.25559105431309903</v>
      </c>
      <c r="AD14" s="41">
        <v>0.39936102236421722</v>
      </c>
      <c r="AE14" s="39">
        <v>0.55910543130990409</v>
      </c>
      <c r="AF14" s="39">
        <v>1.1821086261980831</v>
      </c>
      <c r="AG14" s="39">
        <v>0.20766773162939298</v>
      </c>
      <c r="AH14" s="40">
        <v>0</v>
      </c>
      <c r="AI14" s="41">
        <v>1.5974440894568689E-2</v>
      </c>
      <c r="AJ14" s="39">
        <v>0</v>
      </c>
      <c r="AK14" s="39">
        <v>1.5974440894568689E-2</v>
      </c>
      <c r="AL14" s="39">
        <v>1.5974440894568689E-2</v>
      </c>
      <c r="AM14" s="40">
        <v>0.25559105431309903</v>
      </c>
      <c r="AN14" s="39">
        <v>3.1948881789137379E-2</v>
      </c>
      <c r="AO14" s="39">
        <v>0</v>
      </c>
      <c r="AP14" s="39">
        <v>9.5846645367412137E-2</v>
      </c>
      <c r="AQ14" s="39">
        <v>0</v>
      </c>
      <c r="AR14" s="39">
        <v>0.12779552715654952</v>
      </c>
    </row>
    <row r="15" spans="1:44" ht="14.25" x14ac:dyDescent="0.25">
      <c r="A15" s="35" t="s">
        <v>8</v>
      </c>
      <c r="B15" s="36">
        <v>5381</v>
      </c>
      <c r="C15" s="37">
        <v>3.1310915470420175</v>
      </c>
      <c r="D15" s="37">
        <v>17.654711020256457</v>
      </c>
      <c r="E15" s="38">
        <v>2.0256457907452146</v>
      </c>
      <c r="F15" s="39">
        <v>24.772347147370375</v>
      </c>
      <c r="G15" s="39">
        <v>7.2105556587994792</v>
      </c>
      <c r="H15" s="39">
        <v>23.136963389704515</v>
      </c>
      <c r="I15" s="40">
        <v>7.2663073778108158</v>
      </c>
      <c r="J15" s="41">
        <v>0.52034937743913778</v>
      </c>
      <c r="K15" s="39">
        <v>1.8026389146998698</v>
      </c>
      <c r="L15" s="39">
        <v>1.4495446942947408</v>
      </c>
      <c r="M15" s="39">
        <v>100</v>
      </c>
      <c r="N15" s="40">
        <v>0</v>
      </c>
      <c r="O15" s="41">
        <v>22.895372607322059</v>
      </c>
      <c r="P15" s="39">
        <v>4.5902248652666788</v>
      </c>
      <c r="Q15" s="39">
        <v>1.7654711020256457</v>
      </c>
      <c r="R15" s="39">
        <v>1.2637056309236201</v>
      </c>
      <c r="S15" s="40">
        <v>0.37167812674224121</v>
      </c>
      <c r="T15" s="41">
        <v>0.39026203307935325</v>
      </c>
      <c r="U15" s="39">
        <v>0.92919531685560308</v>
      </c>
      <c r="V15" s="39">
        <v>0.13008734435978445</v>
      </c>
      <c r="W15" s="39">
        <v>1.9327262590596541</v>
      </c>
      <c r="X15" s="40">
        <v>0.76194015982159446</v>
      </c>
      <c r="Y15" s="41">
        <v>0.29734250139379298</v>
      </c>
      <c r="Z15" s="39">
        <v>3.7167812674224122E-2</v>
      </c>
      <c r="AA15" s="39">
        <v>0</v>
      </c>
      <c r="AB15" s="39">
        <v>2.4159078238245679</v>
      </c>
      <c r="AC15" s="40">
        <v>7.4335625348448245E-2</v>
      </c>
      <c r="AD15" s="41">
        <v>0.44601375209068944</v>
      </c>
      <c r="AE15" s="39">
        <v>0.27875859505668094</v>
      </c>
      <c r="AF15" s="39">
        <v>1.3380412562720685</v>
      </c>
      <c r="AG15" s="39">
        <v>0</v>
      </c>
      <c r="AH15" s="40">
        <v>0</v>
      </c>
      <c r="AI15" s="41">
        <v>0</v>
      </c>
      <c r="AJ15" s="39">
        <v>3.7167812674224122E-2</v>
      </c>
      <c r="AK15" s="39">
        <v>5.575171901133618E-2</v>
      </c>
      <c r="AL15" s="39">
        <v>1.8583906337112061E-2</v>
      </c>
      <c r="AM15" s="40">
        <v>9.2919531685560303E-2</v>
      </c>
      <c r="AN15" s="39">
        <v>0.26017468871956889</v>
      </c>
      <c r="AO15" s="39">
        <v>0</v>
      </c>
      <c r="AP15" s="39">
        <v>0</v>
      </c>
      <c r="AQ15" s="39">
        <v>0</v>
      </c>
      <c r="AR15" s="39">
        <v>7.4335625348448245E-2</v>
      </c>
    </row>
    <row r="16" spans="1:44" ht="14.25" x14ac:dyDescent="0.25">
      <c r="A16" s="49" t="s">
        <v>9</v>
      </c>
      <c r="B16" s="42">
        <v>3871</v>
      </c>
      <c r="C16" s="50">
        <v>2.2524540751904198</v>
      </c>
      <c r="D16" s="50">
        <v>2.5833118057349523E-2</v>
      </c>
      <c r="E16" s="51">
        <v>2.1958150348747094</v>
      </c>
      <c r="F16" s="52">
        <v>1.0074916042366313</v>
      </c>
      <c r="G16" s="52">
        <v>0.8524928958925343</v>
      </c>
      <c r="H16" s="52">
        <v>0.43916300697494187</v>
      </c>
      <c r="I16" s="53">
        <v>1.1883234306380779</v>
      </c>
      <c r="J16" s="54">
        <v>0.33583053474554381</v>
      </c>
      <c r="K16" s="52">
        <v>0.12916559028674762</v>
      </c>
      <c r="L16" s="52">
        <v>0.23249806251614569</v>
      </c>
      <c r="M16" s="52">
        <v>0.80082665977783507</v>
      </c>
      <c r="N16" s="53">
        <v>100</v>
      </c>
      <c r="O16" s="54">
        <v>0.87832601394988374</v>
      </c>
      <c r="P16" s="52">
        <v>1.9633169723585637</v>
      </c>
      <c r="Q16" s="52">
        <v>0.28416429863084475</v>
      </c>
      <c r="R16" s="52">
        <v>0.69749418754843706</v>
      </c>
      <c r="S16" s="53">
        <v>0</v>
      </c>
      <c r="T16" s="54">
        <v>0.10333247222939809</v>
      </c>
      <c r="U16" s="52">
        <v>5.1666236114699046E-2</v>
      </c>
      <c r="V16" s="52">
        <v>0</v>
      </c>
      <c r="W16" s="52">
        <v>2.5833118057349523E-2</v>
      </c>
      <c r="X16" s="53">
        <v>0.18083182640144665</v>
      </c>
      <c r="Y16" s="54">
        <v>0.10333247222939809</v>
      </c>
      <c r="Z16" s="52">
        <v>0</v>
      </c>
      <c r="AA16" s="52">
        <v>2.5833118057349523E-2</v>
      </c>
      <c r="AB16" s="52">
        <v>0.23249806251614569</v>
      </c>
      <c r="AC16" s="53">
        <v>0</v>
      </c>
      <c r="AD16" s="54">
        <v>5.1666236114699046E-2</v>
      </c>
      <c r="AE16" s="52">
        <v>2.5833118057349523E-2</v>
      </c>
      <c r="AF16" s="52">
        <v>2.5833118057349523E-2</v>
      </c>
      <c r="AG16" s="52">
        <v>0</v>
      </c>
      <c r="AH16" s="53">
        <v>0</v>
      </c>
      <c r="AI16" s="54">
        <v>0</v>
      </c>
      <c r="AJ16" s="52">
        <v>0</v>
      </c>
      <c r="AK16" s="52">
        <v>0</v>
      </c>
      <c r="AL16" s="52">
        <v>2.5833118057349523E-2</v>
      </c>
      <c r="AM16" s="53">
        <v>2.5833118057349523E-2</v>
      </c>
      <c r="AN16" s="52">
        <v>0</v>
      </c>
      <c r="AO16" s="52">
        <v>0</v>
      </c>
      <c r="AP16" s="52">
        <v>0</v>
      </c>
      <c r="AQ16" s="52">
        <v>0</v>
      </c>
      <c r="AR16" s="52">
        <v>0</v>
      </c>
    </row>
    <row r="17" spans="1:44" ht="14.25" x14ac:dyDescent="0.25">
      <c r="A17" s="35" t="s">
        <v>10</v>
      </c>
      <c r="B17" s="36">
        <v>3752</v>
      </c>
      <c r="C17" s="37">
        <v>2.1832104598590689</v>
      </c>
      <c r="D17" s="37">
        <v>7.4626865671641784</v>
      </c>
      <c r="E17" s="38">
        <v>5.9968017057569298</v>
      </c>
      <c r="F17" s="39">
        <v>15.991471215351813</v>
      </c>
      <c r="G17" s="39">
        <v>8.2889125799573549</v>
      </c>
      <c r="H17" s="39">
        <v>55.250533049040506</v>
      </c>
      <c r="I17" s="40">
        <v>11.940298507462686</v>
      </c>
      <c r="J17" s="41">
        <v>0.53304904051172708</v>
      </c>
      <c r="K17" s="39">
        <v>3.704690831556503</v>
      </c>
      <c r="L17" s="39">
        <v>3.3315565031982941</v>
      </c>
      <c r="M17" s="39">
        <v>18.976545842217483</v>
      </c>
      <c r="N17" s="40">
        <v>0</v>
      </c>
      <c r="O17" s="41">
        <v>100</v>
      </c>
      <c r="P17" s="39">
        <v>7.702558635394456</v>
      </c>
      <c r="Q17" s="39">
        <v>0.6130063965884861</v>
      </c>
      <c r="R17" s="39">
        <v>2.6385927505330491</v>
      </c>
      <c r="S17" s="40">
        <v>1.0660980810234542</v>
      </c>
      <c r="T17" s="41">
        <v>1.1194029850746268</v>
      </c>
      <c r="U17" s="39">
        <v>0.85287846481876328</v>
      </c>
      <c r="V17" s="39">
        <v>0.23987206823027721</v>
      </c>
      <c r="W17" s="39">
        <v>2.2388059701492535</v>
      </c>
      <c r="X17" s="40">
        <v>0.53304904051172708</v>
      </c>
      <c r="Y17" s="41">
        <v>1.1194029850746268</v>
      </c>
      <c r="Z17" s="39">
        <v>0.13326226012793177</v>
      </c>
      <c r="AA17" s="39">
        <v>7.9957356076759065E-2</v>
      </c>
      <c r="AB17" s="39">
        <v>2.3720682302771854</v>
      </c>
      <c r="AC17" s="40">
        <v>0.31982942430703626</v>
      </c>
      <c r="AD17" s="41">
        <v>0.63965884861407252</v>
      </c>
      <c r="AE17" s="39">
        <v>0.82622601279317698</v>
      </c>
      <c r="AF17" s="39">
        <v>0.906183368869936</v>
      </c>
      <c r="AG17" s="39">
        <v>0</v>
      </c>
      <c r="AH17" s="40">
        <v>0</v>
      </c>
      <c r="AI17" s="41">
        <v>0</v>
      </c>
      <c r="AJ17" s="39">
        <v>0.10660980810234541</v>
      </c>
      <c r="AK17" s="39">
        <v>0.10660980810234541</v>
      </c>
      <c r="AL17" s="39">
        <v>2.6652452025586353E-2</v>
      </c>
      <c r="AM17" s="40">
        <v>7.9957356076759065E-2</v>
      </c>
      <c r="AN17" s="39">
        <v>7.9957356076759065E-2</v>
      </c>
      <c r="AO17" s="39">
        <v>0</v>
      </c>
      <c r="AP17" s="39">
        <v>0</v>
      </c>
      <c r="AQ17" s="39">
        <v>0</v>
      </c>
      <c r="AR17" s="39">
        <v>2.6652452025586353E-2</v>
      </c>
    </row>
    <row r="18" spans="1:44" ht="14.25" x14ac:dyDescent="0.25">
      <c r="A18" s="35" t="s">
        <v>11</v>
      </c>
      <c r="B18" s="36">
        <v>6072</v>
      </c>
      <c r="C18" s="37">
        <v>3.5331700192601989</v>
      </c>
      <c r="D18" s="37">
        <v>8.9097496706192345</v>
      </c>
      <c r="E18" s="38">
        <v>1.6798418972332017</v>
      </c>
      <c r="F18" s="39">
        <v>41.93017127799736</v>
      </c>
      <c r="G18" s="39">
        <v>9.5520421607378125</v>
      </c>
      <c r="H18" s="39">
        <v>10.474308300395258</v>
      </c>
      <c r="I18" s="40">
        <v>19.532279314888008</v>
      </c>
      <c r="J18" s="41">
        <v>0.74110671936758887</v>
      </c>
      <c r="K18" s="39">
        <v>0.74110671936758887</v>
      </c>
      <c r="L18" s="39">
        <v>5.8300395256917001</v>
      </c>
      <c r="M18" s="39">
        <v>14.920948616600791</v>
      </c>
      <c r="N18" s="40">
        <v>0</v>
      </c>
      <c r="O18" s="41">
        <v>5.9782608695652177</v>
      </c>
      <c r="P18" s="39">
        <v>100</v>
      </c>
      <c r="Q18" s="39">
        <v>8.5474308300395272</v>
      </c>
      <c r="R18" s="39">
        <v>2.1409749670619238</v>
      </c>
      <c r="S18" s="40">
        <v>0.23056653491436099</v>
      </c>
      <c r="T18" s="41">
        <v>0.39525691699604742</v>
      </c>
      <c r="U18" s="39">
        <v>0.65876152832674573</v>
      </c>
      <c r="V18" s="39">
        <v>0.3458498023715415</v>
      </c>
      <c r="W18" s="39">
        <v>1.0869565217391304</v>
      </c>
      <c r="X18" s="40">
        <v>0.2635046113306983</v>
      </c>
      <c r="Y18" s="41">
        <v>1.8774703557312251</v>
      </c>
      <c r="Z18" s="39">
        <v>0</v>
      </c>
      <c r="AA18" s="39">
        <v>1.6469038208168644E-2</v>
      </c>
      <c r="AB18" s="39">
        <v>8.36627140974967</v>
      </c>
      <c r="AC18" s="40">
        <v>0.18115942028985507</v>
      </c>
      <c r="AD18" s="41">
        <v>0.23056653491436099</v>
      </c>
      <c r="AE18" s="39">
        <v>0.31291172595520422</v>
      </c>
      <c r="AF18" s="39">
        <v>1.2187088274044795</v>
      </c>
      <c r="AG18" s="39">
        <v>3.2938076416337288E-2</v>
      </c>
      <c r="AH18" s="40">
        <v>0</v>
      </c>
      <c r="AI18" s="41">
        <v>0</v>
      </c>
      <c r="AJ18" s="39">
        <v>1.6469038208168644E-2</v>
      </c>
      <c r="AK18" s="39">
        <v>0</v>
      </c>
      <c r="AL18" s="39">
        <v>0</v>
      </c>
      <c r="AM18" s="40">
        <v>0.14822134387351776</v>
      </c>
      <c r="AN18" s="39">
        <v>0.39525691699604742</v>
      </c>
      <c r="AO18" s="39">
        <v>0</v>
      </c>
      <c r="AP18" s="39">
        <v>8.2345191040843216E-2</v>
      </c>
      <c r="AQ18" s="39">
        <v>0</v>
      </c>
      <c r="AR18" s="39">
        <v>1.6469038208168644E-2</v>
      </c>
    </row>
    <row r="19" spans="1:44" ht="14.25" x14ac:dyDescent="0.25">
      <c r="A19" s="35" t="s">
        <v>12</v>
      </c>
      <c r="B19" s="36">
        <v>1555</v>
      </c>
      <c r="C19" s="37">
        <v>0.90482203227101599</v>
      </c>
      <c r="D19" s="37">
        <v>93.890675241157567</v>
      </c>
      <c r="E19" s="38">
        <v>6.4308681672025719E-2</v>
      </c>
      <c r="F19" s="39">
        <v>3.215434083601286</v>
      </c>
      <c r="G19" s="39">
        <v>0.51446945337620575</v>
      </c>
      <c r="H19" s="39">
        <v>0.19292604501607716</v>
      </c>
      <c r="I19" s="40">
        <v>0.25723472668810288</v>
      </c>
      <c r="J19" s="41">
        <v>0</v>
      </c>
      <c r="K19" s="39">
        <v>0</v>
      </c>
      <c r="L19" s="39">
        <v>0.25723472668810288</v>
      </c>
      <c r="M19" s="39">
        <v>0.12861736334405144</v>
      </c>
      <c r="N19" s="40">
        <v>0</v>
      </c>
      <c r="O19" s="41">
        <v>0.12861736334405144</v>
      </c>
      <c r="P19" s="39">
        <v>0.32154340836012862</v>
      </c>
      <c r="Q19" s="39">
        <v>100</v>
      </c>
      <c r="R19" s="39">
        <v>6.4308681672025719E-2</v>
      </c>
      <c r="S19" s="40">
        <v>0</v>
      </c>
      <c r="T19" s="41">
        <v>0</v>
      </c>
      <c r="U19" s="39">
        <v>0</v>
      </c>
      <c r="V19" s="39">
        <v>6.4308681672025719E-2</v>
      </c>
      <c r="W19" s="39">
        <v>0.12861736334405144</v>
      </c>
      <c r="X19" s="40">
        <v>0.12861736334405144</v>
      </c>
      <c r="Y19" s="41">
        <v>0.25723472668810288</v>
      </c>
      <c r="Z19" s="39">
        <v>0</v>
      </c>
      <c r="AA19" s="39">
        <v>0</v>
      </c>
      <c r="AB19" s="39">
        <v>0.38585209003215432</v>
      </c>
      <c r="AC19" s="40">
        <v>0</v>
      </c>
      <c r="AD19" s="41">
        <v>0</v>
      </c>
      <c r="AE19" s="39">
        <v>0</v>
      </c>
      <c r="AF19" s="39">
        <v>0</v>
      </c>
      <c r="AG19" s="39">
        <v>0</v>
      </c>
      <c r="AH19" s="40">
        <v>0</v>
      </c>
      <c r="AI19" s="41">
        <v>0</v>
      </c>
      <c r="AJ19" s="39">
        <v>0</v>
      </c>
      <c r="AK19" s="39">
        <v>0</v>
      </c>
      <c r="AL19" s="39">
        <v>0</v>
      </c>
      <c r="AM19" s="40">
        <v>0</v>
      </c>
      <c r="AN19" s="39">
        <v>0</v>
      </c>
      <c r="AO19" s="39">
        <v>0</v>
      </c>
      <c r="AP19" s="39">
        <v>0</v>
      </c>
      <c r="AQ19" s="39">
        <v>0</v>
      </c>
      <c r="AR19" s="39">
        <v>0</v>
      </c>
    </row>
    <row r="20" spans="1:44" ht="14.25" x14ac:dyDescent="0.25">
      <c r="A20" s="35" t="s">
        <v>13</v>
      </c>
      <c r="B20" s="36">
        <v>1408</v>
      </c>
      <c r="C20" s="37">
        <v>0.81928580156758246</v>
      </c>
      <c r="D20" s="37">
        <v>6.25</v>
      </c>
      <c r="E20" s="38">
        <v>2.2017045454545454</v>
      </c>
      <c r="F20" s="39">
        <v>15.127840909090908</v>
      </c>
      <c r="G20" s="39">
        <v>4.6164772727272725</v>
      </c>
      <c r="H20" s="39">
        <v>31.96022727272727</v>
      </c>
      <c r="I20" s="40">
        <v>8.2386363636363633</v>
      </c>
      <c r="J20" s="41">
        <v>0.49715909090909088</v>
      </c>
      <c r="K20" s="39">
        <v>2.5568181818181821</v>
      </c>
      <c r="L20" s="39">
        <v>2.2017045454545454</v>
      </c>
      <c r="M20" s="39">
        <v>17.542613636363637</v>
      </c>
      <c r="N20" s="40">
        <v>0</v>
      </c>
      <c r="O20" s="41">
        <v>32.741477272727273</v>
      </c>
      <c r="P20" s="39">
        <v>7.3153409090909092</v>
      </c>
      <c r="Q20" s="39">
        <v>3.4801136363636362</v>
      </c>
      <c r="R20" s="39">
        <v>100</v>
      </c>
      <c r="S20" s="40">
        <v>0.63920454545454553</v>
      </c>
      <c r="T20" s="41">
        <v>0.49715909090909088</v>
      </c>
      <c r="U20" s="39">
        <v>1.2784090909090911</v>
      </c>
      <c r="V20" s="39">
        <v>0.14204545454545456</v>
      </c>
      <c r="W20" s="39">
        <v>4.0482954545454541</v>
      </c>
      <c r="X20" s="40">
        <v>0.71022727272727271</v>
      </c>
      <c r="Y20" s="41">
        <v>0.42613636363636359</v>
      </c>
      <c r="Z20" s="39">
        <v>0</v>
      </c>
      <c r="AA20" s="39">
        <v>7.1022727272727279E-2</v>
      </c>
      <c r="AB20" s="39">
        <v>2.2727272727272729</v>
      </c>
      <c r="AC20" s="40">
        <v>0.14204545454545456</v>
      </c>
      <c r="AD20" s="41">
        <v>0.49715909090909088</v>
      </c>
      <c r="AE20" s="39">
        <v>1.2073863636363635</v>
      </c>
      <c r="AF20" s="39">
        <v>1.5625</v>
      </c>
      <c r="AG20" s="39">
        <v>0</v>
      </c>
      <c r="AH20" s="40">
        <v>0</v>
      </c>
      <c r="AI20" s="41">
        <v>0</v>
      </c>
      <c r="AJ20" s="39">
        <v>7.1022727272727279E-2</v>
      </c>
      <c r="AK20" s="39">
        <v>0</v>
      </c>
      <c r="AL20" s="39">
        <v>0</v>
      </c>
      <c r="AM20" s="40">
        <v>7.1022727272727279E-2</v>
      </c>
      <c r="AN20" s="39">
        <v>7.1022727272727279E-2</v>
      </c>
      <c r="AO20" s="39">
        <v>0</v>
      </c>
      <c r="AP20" s="39">
        <v>0</v>
      </c>
      <c r="AQ20" s="39">
        <v>0</v>
      </c>
      <c r="AR20" s="39">
        <v>0</v>
      </c>
    </row>
    <row r="21" spans="1:44" ht="14.25" x14ac:dyDescent="0.25">
      <c r="A21" s="35" t="s">
        <v>14</v>
      </c>
      <c r="B21" s="42">
        <v>511</v>
      </c>
      <c r="C21" s="37">
        <v>0.29734023054050751</v>
      </c>
      <c r="D21" s="37">
        <v>5.0880626223091969</v>
      </c>
      <c r="E21" s="38">
        <v>3.9138943248532287</v>
      </c>
      <c r="F21" s="39">
        <v>10.176125244618394</v>
      </c>
      <c r="G21" s="39">
        <v>5.4794520547945202</v>
      </c>
      <c r="H21" s="39">
        <v>57.142857142857139</v>
      </c>
      <c r="I21" s="40">
        <v>9.0019569471624266</v>
      </c>
      <c r="J21" s="41">
        <v>0.97847358121330719</v>
      </c>
      <c r="K21" s="39">
        <v>3.5225048923679059</v>
      </c>
      <c r="L21" s="39">
        <v>6.0665362035225048</v>
      </c>
      <c r="M21" s="39">
        <v>16.2426614481409</v>
      </c>
      <c r="N21" s="40">
        <v>0</v>
      </c>
      <c r="O21" s="41">
        <v>22.700587084148726</v>
      </c>
      <c r="P21" s="39">
        <v>9.0019569471624266</v>
      </c>
      <c r="Q21" s="39">
        <v>0.97847358121330719</v>
      </c>
      <c r="R21" s="39">
        <v>1.5655577299412915</v>
      </c>
      <c r="S21" s="40">
        <v>100</v>
      </c>
      <c r="T21" s="41">
        <v>1.7612524461839529</v>
      </c>
      <c r="U21" s="39">
        <v>0.58708414872798431</v>
      </c>
      <c r="V21" s="39">
        <v>0</v>
      </c>
      <c r="W21" s="39">
        <v>0.97847358121330719</v>
      </c>
      <c r="X21" s="40">
        <v>1.3698630136986301</v>
      </c>
      <c r="Y21" s="41">
        <v>0.19569471624266144</v>
      </c>
      <c r="Z21" s="39">
        <v>0</v>
      </c>
      <c r="AA21" s="39">
        <v>0</v>
      </c>
      <c r="AB21" s="39">
        <v>2.5440313111545985</v>
      </c>
      <c r="AC21" s="40">
        <v>0.39138943248532287</v>
      </c>
      <c r="AD21" s="41">
        <v>0.58708414872798431</v>
      </c>
      <c r="AE21" s="39">
        <v>0.97847358121330719</v>
      </c>
      <c r="AF21" s="39">
        <v>0.58708414872798431</v>
      </c>
      <c r="AG21" s="39">
        <v>0</v>
      </c>
      <c r="AH21" s="40">
        <v>0</v>
      </c>
      <c r="AI21" s="41">
        <v>0</v>
      </c>
      <c r="AJ21" s="39">
        <v>0</v>
      </c>
      <c r="AK21" s="39">
        <v>0</v>
      </c>
      <c r="AL21" s="39">
        <v>0</v>
      </c>
      <c r="AM21" s="40">
        <v>0</v>
      </c>
      <c r="AN21" s="39">
        <v>0</v>
      </c>
      <c r="AO21" s="39">
        <v>0</v>
      </c>
      <c r="AP21" s="39">
        <v>0</v>
      </c>
      <c r="AQ21" s="39">
        <v>0</v>
      </c>
      <c r="AR21" s="39">
        <v>0.19569471624266144</v>
      </c>
    </row>
    <row r="22" spans="1:44" ht="14.25" x14ac:dyDescent="0.25">
      <c r="A22" s="43" t="s">
        <v>15</v>
      </c>
      <c r="B22" s="36">
        <v>1507</v>
      </c>
      <c r="C22" s="44">
        <v>0.87689183449030306</v>
      </c>
      <c r="D22" s="44">
        <v>14.001327140013272</v>
      </c>
      <c r="E22" s="45">
        <v>9.8208360982083605</v>
      </c>
      <c r="F22" s="46">
        <v>10.41804910418049</v>
      </c>
      <c r="G22" s="46">
        <v>6.8347710683477096</v>
      </c>
      <c r="H22" s="46">
        <v>26.741871267418716</v>
      </c>
      <c r="I22" s="47">
        <v>8.9581950895819507</v>
      </c>
      <c r="J22" s="48">
        <v>0.39814200398142008</v>
      </c>
      <c r="K22" s="46">
        <v>4.1141340411413401</v>
      </c>
      <c r="L22" s="46">
        <v>2.9860650298606504</v>
      </c>
      <c r="M22" s="46">
        <v>11.015262110152621</v>
      </c>
      <c r="N22" s="47">
        <v>0</v>
      </c>
      <c r="O22" s="48">
        <v>19.30988719309887</v>
      </c>
      <c r="P22" s="46">
        <v>8.4936960849369605</v>
      </c>
      <c r="Q22" s="46">
        <v>1.0617120106171201</v>
      </c>
      <c r="R22" s="46">
        <v>0.66357000663570009</v>
      </c>
      <c r="S22" s="47">
        <v>0.46449900464499</v>
      </c>
      <c r="T22" s="48">
        <v>100</v>
      </c>
      <c r="U22" s="46">
        <v>0.26542800265428002</v>
      </c>
      <c r="V22" s="46">
        <v>6.6357000663570004E-2</v>
      </c>
      <c r="W22" s="46">
        <v>0.86264100862641013</v>
      </c>
      <c r="X22" s="47">
        <v>0.9953550099535502</v>
      </c>
      <c r="Y22" s="48">
        <v>0.53085600530856003</v>
      </c>
      <c r="Z22" s="46">
        <v>0</v>
      </c>
      <c r="AA22" s="46">
        <v>0</v>
      </c>
      <c r="AB22" s="46">
        <v>1.6589250165892502</v>
      </c>
      <c r="AC22" s="47">
        <v>0.26542800265428002</v>
      </c>
      <c r="AD22" s="48">
        <v>1.3271400132714002</v>
      </c>
      <c r="AE22" s="46">
        <v>2.1897810218978102</v>
      </c>
      <c r="AF22" s="46">
        <v>2.3888520238885205</v>
      </c>
      <c r="AG22" s="46">
        <v>0.19907100199071004</v>
      </c>
      <c r="AH22" s="47">
        <v>0</v>
      </c>
      <c r="AI22" s="48">
        <v>0</v>
      </c>
      <c r="AJ22" s="46">
        <v>0.13271400132714001</v>
      </c>
      <c r="AK22" s="46">
        <v>6.6357000663570004E-2</v>
      </c>
      <c r="AL22" s="46">
        <v>0</v>
      </c>
      <c r="AM22" s="47">
        <v>0</v>
      </c>
      <c r="AN22" s="46">
        <v>0</v>
      </c>
      <c r="AO22" s="46">
        <v>0</v>
      </c>
      <c r="AP22" s="46">
        <v>0</v>
      </c>
      <c r="AQ22" s="46">
        <v>0</v>
      </c>
      <c r="AR22" s="46">
        <v>0</v>
      </c>
    </row>
    <row r="23" spans="1:44" ht="14.25" x14ac:dyDescent="0.25">
      <c r="A23" s="35" t="s">
        <v>16</v>
      </c>
      <c r="B23" s="36">
        <v>557</v>
      </c>
      <c r="C23" s="37">
        <v>0.32410667008035754</v>
      </c>
      <c r="D23" s="37">
        <v>7.5403949730700175</v>
      </c>
      <c r="E23" s="38">
        <v>4.8473967684021542</v>
      </c>
      <c r="F23" s="39">
        <v>13.10592459605027</v>
      </c>
      <c r="G23" s="39">
        <v>4.4883303411131061</v>
      </c>
      <c r="H23" s="39">
        <v>11.131059245960502</v>
      </c>
      <c r="I23" s="40">
        <v>9.8743267504488337</v>
      </c>
      <c r="J23" s="41">
        <v>1.0771992818671454</v>
      </c>
      <c r="K23" s="39">
        <v>3.7701974865350087</v>
      </c>
      <c r="L23" s="39">
        <v>0.35906642728904847</v>
      </c>
      <c r="M23" s="39">
        <v>18.671454219030519</v>
      </c>
      <c r="N23" s="40">
        <v>0</v>
      </c>
      <c r="O23" s="41">
        <v>34.111310592459603</v>
      </c>
      <c r="P23" s="39">
        <v>9.6947935368043083</v>
      </c>
      <c r="Q23" s="39">
        <v>1.2567324955116697</v>
      </c>
      <c r="R23" s="39">
        <v>2.3339317773788149</v>
      </c>
      <c r="S23" s="40">
        <v>0</v>
      </c>
      <c r="T23" s="41">
        <v>0.35906642728904847</v>
      </c>
      <c r="U23" s="39">
        <v>100</v>
      </c>
      <c r="V23" s="39">
        <v>0.35906642728904847</v>
      </c>
      <c r="W23" s="39">
        <v>1.2567324955116697</v>
      </c>
      <c r="X23" s="40">
        <v>1.7953321364452424</v>
      </c>
      <c r="Y23" s="41">
        <v>0.53859964093357271</v>
      </c>
      <c r="Z23" s="39">
        <v>0</v>
      </c>
      <c r="AA23" s="39">
        <v>0</v>
      </c>
      <c r="AB23" s="39">
        <v>1.2567324955116697</v>
      </c>
      <c r="AC23" s="40">
        <v>0.53859964093357271</v>
      </c>
      <c r="AD23" s="41">
        <v>0.53859964093357271</v>
      </c>
      <c r="AE23" s="39">
        <v>0.89766606822262118</v>
      </c>
      <c r="AF23" s="39">
        <v>3.2315978456014358</v>
      </c>
      <c r="AG23" s="39">
        <v>0</v>
      </c>
      <c r="AH23" s="40">
        <v>0</v>
      </c>
      <c r="AI23" s="41">
        <v>0</v>
      </c>
      <c r="AJ23" s="39">
        <v>0</v>
      </c>
      <c r="AK23" s="39">
        <v>0</v>
      </c>
      <c r="AL23" s="39">
        <v>0</v>
      </c>
      <c r="AM23" s="40">
        <v>0</v>
      </c>
      <c r="AN23" s="39">
        <v>0</v>
      </c>
      <c r="AO23" s="39">
        <v>0</v>
      </c>
      <c r="AP23" s="39">
        <v>0</v>
      </c>
      <c r="AQ23" s="39">
        <v>0</v>
      </c>
      <c r="AR23" s="39">
        <v>0</v>
      </c>
    </row>
    <row r="24" spans="1:44" ht="14.25" x14ac:dyDescent="0.25">
      <c r="A24" s="35" t="s">
        <v>17</v>
      </c>
      <c r="B24" s="36">
        <v>815</v>
      </c>
      <c r="C24" s="37">
        <v>0.47423148315169006</v>
      </c>
      <c r="D24" s="37">
        <v>20.613496932515339</v>
      </c>
      <c r="E24" s="38">
        <v>1.8404907975460123</v>
      </c>
      <c r="F24" s="39">
        <v>25.889570552147241</v>
      </c>
      <c r="G24" s="39">
        <v>8.5889570552147241</v>
      </c>
      <c r="H24" s="39">
        <v>5.3987730061349692</v>
      </c>
      <c r="I24" s="40">
        <v>5.1533742331288348</v>
      </c>
      <c r="J24" s="41">
        <v>0.49079754601226999</v>
      </c>
      <c r="K24" s="39">
        <v>0.73619631901840488</v>
      </c>
      <c r="L24" s="39">
        <v>1.5950920245398774</v>
      </c>
      <c r="M24" s="39">
        <v>9.4478527607361951</v>
      </c>
      <c r="N24" s="40">
        <v>0</v>
      </c>
      <c r="O24" s="41">
        <v>7.9754601226993866</v>
      </c>
      <c r="P24" s="39">
        <v>30.552147239263803</v>
      </c>
      <c r="Q24" s="39">
        <v>0.49079754601226999</v>
      </c>
      <c r="R24" s="39">
        <v>0.73619631901840488</v>
      </c>
      <c r="S24" s="40">
        <v>0</v>
      </c>
      <c r="T24" s="41">
        <v>0.36809815950920244</v>
      </c>
      <c r="U24" s="39">
        <v>0.85889570552147243</v>
      </c>
      <c r="V24" s="39">
        <v>100</v>
      </c>
      <c r="W24" s="39">
        <v>0.61349693251533743</v>
      </c>
      <c r="X24" s="40">
        <v>0.245398773006135</v>
      </c>
      <c r="Y24" s="41">
        <v>0.245398773006135</v>
      </c>
      <c r="Z24" s="39">
        <v>0</v>
      </c>
      <c r="AA24" s="39">
        <v>0.245398773006135</v>
      </c>
      <c r="AB24" s="39">
        <v>0.49079754601226999</v>
      </c>
      <c r="AC24" s="40">
        <v>0.1226993865030675</v>
      </c>
      <c r="AD24" s="41">
        <v>0.36809815950920244</v>
      </c>
      <c r="AE24" s="39">
        <v>0.73619631901840488</v>
      </c>
      <c r="AF24" s="39">
        <v>0.1226993865030675</v>
      </c>
      <c r="AG24" s="39">
        <v>0</v>
      </c>
      <c r="AH24" s="40">
        <v>0</v>
      </c>
      <c r="AI24" s="41">
        <v>0</v>
      </c>
      <c r="AJ24" s="39">
        <v>0</v>
      </c>
      <c r="AK24" s="39">
        <v>0</v>
      </c>
      <c r="AL24" s="39">
        <v>0</v>
      </c>
      <c r="AM24" s="40">
        <v>0.1226993865030675</v>
      </c>
      <c r="AN24" s="39">
        <v>0.61349693251533743</v>
      </c>
      <c r="AO24" s="39">
        <v>0</v>
      </c>
      <c r="AP24" s="39">
        <v>0</v>
      </c>
      <c r="AQ24" s="39">
        <v>0</v>
      </c>
      <c r="AR24" s="39">
        <v>0</v>
      </c>
    </row>
    <row r="25" spans="1:44" ht="14.25" x14ac:dyDescent="0.25">
      <c r="A25" s="35" t="s">
        <v>18</v>
      </c>
      <c r="B25" s="36">
        <v>563</v>
      </c>
      <c r="C25" s="37">
        <v>0.32759794480294663</v>
      </c>
      <c r="D25" s="37">
        <v>4.9733570159857905</v>
      </c>
      <c r="E25" s="38">
        <v>2.6642984014209592</v>
      </c>
      <c r="F25" s="39">
        <v>11.367673179396093</v>
      </c>
      <c r="G25" s="39">
        <v>6.74955595026643</v>
      </c>
      <c r="H25" s="39">
        <v>25.754884547069274</v>
      </c>
      <c r="I25" s="40">
        <v>7.2824156305506218</v>
      </c>
      <c r="J25" s="41">
        <v>0.71047957371225579</v>
      </c>
      <c r="K25" s="39">
        <v>1.9538188277087036</v>
      </c>
      <c r="L25" s="39">
        <v>1.5985790408525755</v>
      </c>
      <c r="M25" s="39">
        <v>15.275310834813499</v>
      </c>
      <c r="N25" s="40">
        <v>0</v>
      </c>
      <c r="O25" s="41">
        <v>64.831261101243342</v>
      </c>
      <c r="P25" s="39">
        <v>6.571936056838366</v>
      </c>
      <c r="Q25" s="39">
        <v>3.374777975133215</v>
      </c>
      <c r="R25" s="39">
        <v>3.9076376554174073</v>
      </c>
      <c r="S25" s="40">
        <v>0.17761989342806395</v>
      </c>
      <c r="T25" s="41">
        <v>0.88809946714031962</v>
      </c>
      <c r="U25" s="39">
        <v>0.17761989342806395</v>
      </c>
      <c r="V25" s="39">
        <v>0.17761989342806395</v>
      </c>
      <c r="W25" s="39">
        <v>100</v>
      </c>
      <c r="X25" s="40">
        <v>1.2433392539964476</v>
      </c>
      <c r="Y25" s="41">
        <v>1.2433392539964476</v>
      </c>
      <c r="Z25" s="39">
        <v>0</v>
      </c>
      <c r="AA25" s="39">
        <v>0</v>
      </c>
      <c r="AB25" s="39">
        <v>6.0390763765541742</v>
      </c>
      <c r="AC25" s="40">
        <v>0</v>
      </c>
      <c r="AD25" s="41">
        <v>0.17761989342806395</v>
      </c>
      <c r="AE25" s="39">
        <v>0.35523978685612789</v>
      </c>
      <c r="AF25" s="39">
        <v>0.88809946714031962</v>
      </c>
      <c r="AG25" s="39">
        <v>0</v>
      </c>
      <c r="AH25" s="40">
        <v>0</v>
      </c>
      <c r="AI25" s="41">
        <v>0</v>
      </c>
      <c r="AJ25" s="39">
        <v>0.17761989342806395</v>
      </c>
      <c r="AK25" s="39">
        <v>0</v>
      </c>
      <c r="AL25" s="39">
        <v>0</v>
      </c>
      <c r="AM25" s="40">
        <v>0</v>
      </c>
      <c r="AN25" s="39">
        <v>0</v>
      </c>
      <c r="AO25" s="39">
        <v>0</v>
      </c>
      <c r="AP25" s="39">
        <v>0</v>
      </c>
      <c r="AQ25" s="39">
        <v>0</v>
      </c>
      <c r="AR25" s="39">
        <v>0</v>
      </c>
    </row>
    <row r="26" spans="1:44" ht="28.5" x14ac:dyDescent="0.25">
      <c r="A26" s="49" t="s">
        <v>19</v>
      </c>
      <c r="B26" s="42">
        <v>616</v>
      </c>
      <c r="C26" s="50">
        <v>0.35843753818581725</v>
      </c>
      <c r="D26" s="50">
        <v>10.714285714285714</v>
      </c>
      <c r="E26" s="51">
        <v>7.9545454545454541</v>
      </c>
      <c r="F26" s="52">
        <v>12.987012987012985</v>
      </c>
      <c r="G26" s="52">
        <v>1.2987012987012987</v>
      </c>
      <c r="H26" s="52">
        <v>2.2727272727272729</v>
      </c>
      <c r="I26" s="53">
        <v>9.5779220779220786</v>
      </c>
      <c r="J26" s="54">
        <v>1.7857142857142856</v>
      </c>
      <c r="K26" s="52">
        <v>2.1103896103896105</v>
      </c>
      <c r="L26" s="52">
        <v>4.7077922077922079</v>
      </c>
      <c r="M26" s="52">
        <v>14.448051948051949</v>
      </c>
      <c r="N26" s="53">
        <v>0</v>
      </c>
      <c r="O26" s="54">
        <v>27.27272727272727</v>
      </c>
      <c r="P26" s="52">
        <v>6.3311688311688306</v>
      </c>
      <c r="Q26" s="52">
        <v>1.6233766233766231</v>
      </c>
      <c r="R26" s="52">
        <v>1.7857142857142856</v>
      </c>
      <c r="S26" s="53">
        <v>1.6233766233766231</v>
      </c>
      <c r="T26" s="54">
        <v>1.4610389610389609</v>
      </c>
      <c r="U26" s="52">
        <v>0.64935064935064934</v>
      </c>
      <c r="V26" s="52">
        <v>0.16233766233766234</v>
      </c>
      <c r="W26" s="52">
        <v>1.4610389610389609</v>
      </c>
      <c r="X26" s="53">
        <v>100</v>
      </c>
      <c r="Y26" s="54">
        <v>3.0844155844155843</v>
      </c>
      <c r="Z26" s="52">
        <v>0</v>
      </c>
      <c r="AA26" s="52">
        <v>0</v>
      </c>
      <c r="AB26" s="52">
        <v>3.5714285714285712</v>
      </c>
      <c r="AC26" s="53">
        <v>0.64935064935064934</v>
      </c>
      <c r="AD26" s="54">
        <v>1.7857142857142856</v>
      </c>
      <c r="AE26" s="52">
        <v>0.32467532467532467</v>
      </c>
      <c r="AF26" s="52">
        <v>0.81168831168831157</v>
      </c>
      <c r="AG26" s="52">
        <v>0</v>
      </c>
      <c r="AH26" s="53">
        <v>0</v>
      </c>
      <c r="AI26" s="54">
        <v>0</v>
      </c>
      <c r="AJ26" s="52">
        <v>0</v>
      </c>
      <c r="AK26" s="52">
        <v>0.32467532467532467</v>
      </c>
      <c r="AL26" s="52">
        <v>0</v>
      </c>
      <c r="AM26" s="53">
        <v>0.48701298701298701</v>
      </c>
      <c r="AN26" s="52">
        <v>0</v>
      </c>
      <c r="AO26" s="52">
        <v>0</v>
      </c>
      <c r="AP26" s="52">
        <v>0</v>
      </c>
      <c r="AQ26" s="52">
        <v>0</v>
      </c>
      <c r="AR26" s="52">
        <v>0.48701298701298701</v>
      </c>
    </row>
    <row r="27" spans="1:44" ht="14.25" x14ac:dyDescent="0.25">
      <c r="A27" s="35" t="s">
        <v>20</v>
      </c>
      <c r="B27" s="36">
        <v>1172</v>
      </c>
      <c r="C27" s="37">
        <v>0.68196232914574328</v>
      </c>
      <c r="D27" s="37">
        <v>10.665529010238908</v>
      </c>
      <c r="E27" s="38">
        <v>1.6211604095563139</v>
      </c>
      <c r="F27" s="39">
        <v>10.238907849829351</v>
      </c>
      <c r="G27" s="39">
        <v>5.5460750853242322</v>
      </c>
      <c r="H27" s="39">
        <v>43.941979522184297</v>
      </c>
      <c r="I27" s="40">
        <v>8.7030716723549499</v>
      </c>
      <c r="J27" s="41">
        <v>1.877133105802048</v>
      </c>
      <c r="K27" s="39">
        <v>8.5324232081911269E-2</v>
      </c>
      <c r="L27" s="39">
        <v>1.7064846416382253</v>
      </c>
      <c r="M27" s="39">
        <v>4.1808873720136512</v>
      </c>
      <c r="N27" s="40">
        <v>0</v>
      </c>
      <c r="O27" s="41">
        <v>11.348122866894197</v>
      </c>
      <c r="P27" s="39">
        <v>13.139931740614335</v>
      </c>
      <c r="Q27" s="39">
        <v>6.3993174061433438</v>
      </c>
      <c r="R27" s="39">
        <v>1.3651877133105803</v>
      </c>
      <c r="S27" s="40">
        <v>0.17064846416382254</v>
      </c>
      <c r="T27" s="41">
        <v>0.34129692832764508</v>
      </c>
      <c r="U27" s="39">
        <v>0.34129692832764508</v>
      </c>
      <c r="V27" s="39">
        <v>8.5324232081911269E-2</v>
      </c>
      <c r="W27" s="39">
        <v>2.901023890784983</v>
      </c>
      <c r="X27" s="40">
        <v>2.986348122866894</v>
      </c>
      <c r="Y27" s="41">
        <v>100</v>
      </c>
      <c r="Z27" s="39">
        <v>0</v>
      </c>
      <c r="AA27" s="39">
        <v>0</v>
      </c>
      <c r="AB27" s="39">
        <v>12.457337883959044</v>
      </c>
      <c r="AC27" s="40">
        <v>8.5324232081911269E-2</v>
      </c>
      <c r="AD27" s="41">
        <v>0.17064846416382254</v>
      </c>
      <c r="AE27" s="39">
        <v>0.25597269624573377</v>
      </c>
      <c r="AF27" s="39">
        <v>1.3651877133105803</v>
      </c>
      <c r="AG27" s="39">
        <v>0.17064846416382254</v>
      </c>
      <c r="AH27" s="40">
        <v>0</v>
      </c>
      <c r="AI27" s="41">
        <v>0</v>
      </c>
      <c r="AJ27" s="39">
        <v>0</v>
      </c>
      <c r="AK27" s="39">
        <v>0</v>
      </c>
      <c r="AL27" s="39">
        <v>8.5324232081911269E-2</v>
      </c>
      <c r="AM27" s="40">
        <v>0.25597269624573377</v>
      </c>
      <c r="AN27" s="39">
        <v>0</v>
      </c>
      <c r="AO27" s="39">
        <v>0</v>
      </c>
      <c r="AP27" s="39">
        <v>8.5324232081911269E-2</v>
      </c>
      <c r="AQ27" s="39">
        <v>0</v>
      </c>
      <c r="AR27" s="39">
        <v>8.5324232081911269E-2</v>
      </c>
    </row>
    <row r="28" spans="1:44" ht="14.25" x14ac:dyDescent="0.25">
      <c r="A28" s="35" t="s">
        <v>21</v>
      </c>
      <c r="B28" s="36">
        <v>379</v>
      </c>
      <c r="C28" s="37">
        <v>0.22053218664354668</v>
      </c>
      <c r="D28" s="37">
        <v>42.21635883905013</v>
      </c>
      <c r="E28" s="38">
        <v>0</v>
      </c>
      <c r="F28" s="39">
        <v>0.26385224274406333</v>
      </c>
      <c r="G28" s="39">
        <v>0</v>
      </c>
      <c r="H28" s="39">
        <v>0.79155672823219003</v>
      </c>
      <c r="I28" s="40">
        <v>0</v>
      </c>
      <c r="J28" s="41">
        <v>0.52770448548812665</v>
      </c>
      <c r="K28" s="39">
        <v>0</v>
      </c>
      <c r="L28" s="39">
        <v>0</v>
      </c>
      <c r="M28" s="39">
        <v>0</v>
      </c>
      <c r="N28" s="40">
        <v>0</v>
      </c>
      <c r="O28" s="41">
        <v>0.26385224274406333</v>
      </c>
      <c r="P28" s="39">
        <v>0</v>
      </c>
      <c r="Q28" s="39">
        <v>0</v>
      </c>
      <c r="R28" s="39">
        <v>0</v>
      </c>
      <c r="S28" s="40">
        <v>0</v>
      </c>
      <c r="T28" s="41">
        <v>0</v>
      </c>
      <c r="U28" s="39">
        <v>0</v>
      </c>
      <c r="V28" s="39">
        <v>0</v>
      </c>
      <c r="W28" s="39">
        <v>0</v>
      </c>
      <c r="X28" s="40">
        <v>0</v>
      </c>
      <c r="Y28" s="41">
        <v>0</v>
      </c>
      <c r="Z28" s="39">
        <v>100</v>
      </c>
      <c r="AA28" s="39">
        <v>6.8601583113456464</v>
      </c>
      <c r="AB28" s="39">
        <v>0</v>
      </c>
      <c r="AC28" s="40">
        <v>0</v>
      </c>
      <c r="AD28" s="41">
        <v>0</v>
      </c>
      <c r="AE28" s="39">
        <v>0</v>
      </c>
      <c r="AF28" s="39">
        <v>1.0554089709762533</v>
      </c>
      <c r="AG28" s="39">
        <v>0</v>
      </c>
      <c r="AH28" s="40">
        <v>0</v>
      </c>
      <c r="AI28" s="41">
        <v>0</v>
      </c>
      <c r="AJ28" s="39">
        <v>0.26385224274406333</v>
      </c>
      <c r="AK28" s="39">
        <v>0</v>
      </c>
      <c r="AL28" s="39">
        <v>0</v>
      </c>
      <c r="AM28" s="40">
        <v>0</v>
      </c>
      <c r="AN28" s="39">
        <v>0</v>
      </c>
      <c r="AO28" s="39">
        <v>0.26385224274406333</v>
      </c>
      <c r="AP28" s="39">
        <v>0</v>
      </c>
      <c r="AQ28" s="39">
        <v>0</v>
      </c>
      <c r="AR28" s="39">
        <v>0</v>
      </c>
    </row>
    <row r="29" spans="1:44" ht="14.25" x14ac:dyDescent="0.25">
      <c r="A29" s="35" t="s">
        <v>22</v>
      </c>
      <c r="B29" s="36">
        <v>271</v>
      </c>
      <c r="C29" s="37">
        <v>0.15768924163694234</v>
      </c>
      <c r="D29" s="37">
        <v>7.3800738007380069</v>
      </c>
      <c r="E29" s="38">
        <v>0</v>
      </c>
      <c r="F29" s="39">
        <v>16.974169741697416</v>
      </c>
      <c r="G29" s="39">
        <v>2.214022140221402</v>
      </c>
      <c r="H29" s="39">
        <v>11.808118081180812</v>
      </c>
      <c r="I29" s="40">
        <v>0.36900369003690037</v>
      </c>
      <c r="J29" s="41">
        <v>0.36900369003690037</v>
      </c>
      <c r="K29" s="39">
        <v>1.8450184501845017</v>
      </c>
      <c r="L29" s="39">
        <v>1.107011070110701</v>
      </c>
      <c r="M29" s="39">
        <v>4.0590405904059041</v>
      </c>
      <c r="N29" s="40">
        <v>0</v>
      </c>
      <c r="O29" s="41">
        <v>10.701107011070111</v>
      </c>
      <c r="P29" s="39">
        <v>1.4760147601476015</v>
      </c>
      <c r="Q29" s="39">
        <v>0.36900369003690037</v>
      </c>
      <c r="R29" s="39">
        <v>0.73800738007380073</v>
      </c>
      <c r="S29" s="40">
        <v>0</v>
      </c>
      <c r="T29" s="41">
        <v>0</v>
      </c>
      <c r="U29" s="39">
        <v>0</v>
      </c>
      <c r="V29" s="39">
        <v>1.4760147601476015</v>
      </c>
      <c r="W29" s="39">
        <v>0</v>
      </c>
      <c r="X29" s="40">
        <v>0.73800738007380073</v>
      </c>
      <c r="Y29" s="41">
        <v>0</v>
      </c>
      <c r="Z29" s="39">
        <v>37.638376383763841</v>
      </c>
      <c r="AA29" s="39">
        <v>100</v>
      </c>
      <c r="AB29" s="39">
        <v>0</v>
      </c>
      <c r="AC29" s="40">
        <v>0</v>
      </c>
      <c r="AD29" s="41">
        <v>0.36900369003690037</v>
      </c>
      <c r="AE29" s="39">
        <v>0.36900369003690037</v>
      </c>
      <c r="AF29" s="39">
        <v>0.36900369003690037</v>
      </c>
      <c r="AG29" s="39">
        <v>0</v>
      </c>
      <c r="AH29" s="40">
        <v>0</v>
      </c>
      <c r="AI29" s="41">
        <v>0</v>
      </c>
      <c r="AJ29" s="39">
        <v>0.36900369003690037</v>
      </c>
      <c r="AK29" s="39">
        <v>0</v>
      </c>
      <c r="AL29" s="39">
        <v>0</v>
      </c>
      <c r="AM29" s="40">
        <v>0</v>
      </c>
      <c r="AN29" s="39">
        <v>0</v>
      </c>
      <c r="AO29" s="39">
        <v>0.36900369003690037</v>
      </c>
      <c r="AP29" s="39">
        <v>0.36900369003690037</v>
      </c>
      <c r="AQ29" s="39">
        <v>0</v>
      </c>
      <c r="AR29" s="39">
        <v>0</v>
      </c>
    </row>
    <row r="30" spans="1:44" ht="14.25" x14ac:dyDescent="0.25">
      <c r="A30" s="35" t="s">
        <v>23</v>
      </c>
      <c r="B30" s="36">
        <v>1721</v>
      </c>
      <c r="C30" s="37">
        <v>1.0014139662626487</v>
      </c>
      <c r="D30" s="37">
        <v>39.047065659500291</v>
      </c>
      <c r="E30" s="38">
        <v>0.87158628704241714</v>
      </c>
      <c r="F30" s="39">
        <v>6.7983730389308539</v>
      </c>
      <c r="G30" s="39">
        <v>1.568855316676351</v>
      </c>
      <c r="H30" s="39">
        <v>48.285880302149913</v>
      </c>
      <c r="I30" s="40">
        <v>3.7187681580476464</v>
      </c>
      <c r="J30" s="41">
        <v>0.63916327716443933</v>
      </c>
      <c r="K30" s="39">
        <v>0.17431725740848344</v>
      </c>
      <c r="L30" s="39">
        <v>1.4526438117373621</v>
      </c>
      <c r="M30" s="39">
        <v>3.9511911679256246</v>
      </c>
      <c r="N30" s="40">
        <v>0</v>
      </c>
      <c r="O30" s="41">
        <v>12.841371295758281</v>
      </c>
      <c r="P30" s="39">
        <v>4.2998256827425916</v>
      </c>
      <c r="Q30" s="39">
        <v>11.795467751307379</v>
      </c>
      <c r="R30" s="39">
        <v>0.58105752469494476</v>
      </c>
      <c r="S30" s="40">
        <v>0.2324230098779779</v>
      </c>
      <c r="T30" s="41">
        <v>0.34863451481696689</v>
      </c>
      <c r="U30" s="39">
        <v>0.52295177222545031</v>
      </c>
      <c r="V30" s="39">
        <v>5.8105752469494475E-2</v>
      </c>
      <c r="W30" s="39">
        <v>2.0337013364323071</v>
      </c>
      <c r="X30" s="40">
        <v>3.3120278907611858</v>
      </c>
      <c r="Y30" s="41">
        <v>0.98779779198140616</v>
      </c>
      <c r="Z30" s="39">
        <v>0</v>
      </c>
      <c r="AA30" s="39">
        <v>0</v>
      </c>
      <c r="AB30" s="39">
        <v>99.941894247530499</v>
      </c>
      <c r="AC30" s="40">
        <v>0.17431725740848344</v>
      </c>
      <c r="AD30" s="41">
        <v>0.2324230098779779</v>
      </c>
      <c r="AE30" s="39">
        <v>0.17431725740848344</v>
      </c>
      <c r="AF30" s="39">
        <v>0.63916327716443933</v>
      </c>
      <c r="AG30" s="39">
        <v>0</v>
      </c>
      <c r="AH30" s="40">
        <v>0</v>
      </c>
      <c r="AI30" s="41">
        <v>0</v>
      </c>
      <c r="AJ30" s="39">
        <v>0</v>
      </c>
      <c r="AK30" s="39">
        <v>0</v>
      </c>
      <c r="AL30" s="39">
        <v>0</v>
      </c>
      <c r="AM30" s="40">
        <v>0</v>
      </c>
      <c r="AN30" s="39">
        <v>5.8105752469494475E-2</v>
      </c>
      <c r="AO30" s="39">
        <v>0</v>
      </c>
      <c r="AP30" s="39">
        <v>5.8105752469494475E-2</v>
      </c>
      <c r="AQ30" s="39">
        <v>0</v>
      </c>
      <c r="AR30" s="39">
        <v>0</v>
      </c>
    </row>
    <row r="31" spans="1:44" ht="14.25" x14ac:dyDescent="0.25">
      <c r="A31" s="35" t="s">
        <v>24</v>
      </c>
      <c r="B31" s="42">
        <v>426</v>
      </c>
      <c r="C31" s="37">
        <v>0.24788050530382819</v>
      </c>
      <c r="D31" s="37">
        <v>4.6948356807511731</v>
      </c>
      <c r="E31" s="38">
        <v>4.6948356807511731</v>
      </c>
      <c r="F31" s="39">
        <v>14.553990610328638</v>
      </c>
      <c r="G31" s="39">
        <v>6.103286384976526</v>
      </c>
      <c r="H31" s="39">
        <v>16.901408450704224</v>
      </c>
      <c r="I31" s="40">
        <v>9.1549295774647899</v>
      </c>
      <c r="J31" s="41">
        <v>0.93896713615023475</v>
      </c>
      <c r="K31" s="39">
        <v>3.755868544600939</v>
      </c>
      <c r="L31" s="39">
        <v>3.051643192488263</v>
      </c>
      <c r="M31" s="39">
        <v>23.004694835680752</v>
      </c>
      <c r="N31" s="40">
        <v>0</v>
      </c>
      <c r="O31" s="41">
        <v>64.08450704225352</v>
      </c>
      <c r="P31" s="39">
        <v>8.215962441314554</v>
      </c>
      <c r="Q31" s="39">
        <v>0.70422535211267612</v>
      </c>
      <c r="R31" s="39">
        <v>1.643192488262911</v>
      </c>
      <c r="S31" s="40">
        <v>0</v>
      </c>
      <c r="T31" s="41">
        <v>1.4084507042253522</v>
      </c>
      <c r="U31" s="39">
        <v>2.112676056338028</v>
      </c>
      <c r="V31" s="39">
        <v>1.1737089201877933</v>
      </c>
      <c r="W31" s="39">
        <v>1.8779342723004695</v>
      </c>
      <c r="X31" s="40">
        <v>2.112676056338028</v>
      </c>
      <c r="Y31" s="41">
        <v>0.93896713615023475</v>
      </c>
      <c r="Z31" s="39">
        <v>0</v>
      </c>
      <c r="AA31" s="39">
        <v>0</v>
      </c>
      <c r="AB31" s="39">
        <v>0.93896713615023475</v>
      </c>
      <c r="AC31" s="40">
        <v>100</v>
      </c>
      <c r="AD31" s="41">
        <v>1.1737089201877933</v>
      </c>
      <c r="AE31" s="39">
        <v>0.93896713615023475</v>
      </c>
      <c r="AF31" s="39">
        <v>0.70422535211267612</v>
      </c>
      <c r="AG31" s="39">
        <v>0.23474178403755869</v>
      </c>
      <c r="AH31" s="40">
        <v>0</v>
      </c>
      <c r="AI31" s="41">
        <v>0</v>
      </c>
      <c r="AJ31" s="39">
        <v>0</v>
      </c>
      <c r="AK31" s="39">
        <v>0.93896713615023475</v>
      </c>
      <c r="AL31" s="39">
        <v>0</v>
      </c>
      <c r="AM31" s="40">
        <v>0.23474178403755869</v>
      </c>
      <c r="AN31" s="39">
        <v>0</v>
      </c>
      <c r="AO31" s="39">
        <v>0</v>
      </c>
      <c r="AP31" s="39">
        <v>0</v>
      </c>
      <c r="AQ31" s="39">
        <v>0</v>
      </c>
      <c r="AR31" s="39">
        <v>0</v>
      </c>
    </row>
    <row r="32" spans="1:44" ht="14.25" x14ac:dyDescent="0.25">
      <c r="A32" s="43" t="s">
        <v>25</v>
      </c>
      <c r="B32" s="36">
        <v>387</v>
      </c>
      <c r="C32" s="44">
        <v>0.22518721960699886</v>
      </c>
      <c r="D32" s="44">
        <v>2.842377260981912</v>
      </c>
      <c r="E32" s="45">
        <v>4.3927648578811365</v>
      </c>
      <c r="F32" s="46">
        <v>9.5607235142118849</v>
      </c>
      <c r="G32" s="46">
        <v>6.2015503875968996</v>
      </c>
      <c r="H32" s="46">
        <v>18.087855297157624</v>
      </c>
      <c r="I32" s="47">
        <v>6.9767441860465116</v>
      </c>
      <c r="J32" s="48">
        <v>0.516795865633075</v>
      </c>
      <c r="K32" s="46">
        <v>1.8087855297157622</v>
      </c>
      <c r="L32" s="46">
        <v>3.1007751937984498</v>
      </c>
      <c r="M32" s="46">
        <v>10.594315245478036</v>
      </c>
      <c r="N32" s="47">
        <v>0</v>
      </c>
      <c r="O32" s="48">
        <v>55.813953488372093</v>
      </c>
      <c r="P32" s="46">
        <v>8.5271317829457356</v>
      </c>
      <c r="Q32" s="46">
        <v>0.516795865633075</v>
      </c>
      <c r="R32" s="46">
        <v>2.5839793281653747</v>
      </c>
      <c r="S32" s="47">
        <v>0</v>
      </c>
      <c r="T32" s="48">
        <v>0.2583979328165375</v>
      </c>
      <c r="U32" s="46">
        <v>1.5503875968992249</v>
      </c>
      <c r="V32" s="46">
        <v>0.2583979328165375</v>
      </c>
      <c r="W32" s="46">
        <v>0.77519379844961245</v>
      </c>
      <c r="X32" s="47">
        <v>5.9431524547803614</v>
      </c>
      <c r="Y32" s="48">
        <v>1.2919896640826873</v>
      </c>
      <c r="Z32" s="46">
        <v>0.2583979328165375</v>
      </c>
      <c r="AA32" s="46">
        <v>0</v>
      </c>
      <c r="AB32" s="46">
        <v>1.2919896640826873</v>
      </c>
      <c r="AC32" s="47">
        <v>0.2583979328165375</v>
      </c>
      <c r="AD32" s="48">
        <v>100</v>
      </c>
      <c r="AE32" s="46">
        <v>0.2583979328165375</v>
      </c>
      <c r="AF32" s="46">
        <v>0.516795865633075</v>
      </c>
      <c r="AG32" s="46">
        <v>0.2583979328165375</v>
      </c>
      <c r="AH32" s="47">
        <v>0</v>
      </c>
      <c r="AI32" s="48">
        <v>0.2583979328165375</v>
      </c>
      <c r="AJ32" s="46">
        <v>0</v>
      </c>
      <c r="AK32" s="46">
        <v>0</v>
      </c>
      <c r="AL32" s="46">
        <v>0</v>
      </c>
      <c r="AM32" s="47">
        <v>0</v>
      </c>
      <c r="AN32" s="46">
        <v>0.516795865633075</v>
      </c>
      <c r="AO32" s="46">
        <v>0</v>
      </c>
      <c r="AP32" s="46">
        <v>0.2583979328165375</v>
      </c>
      <c r="AQ32" s="46">
        <v>0</v>
      </c>
      <c r="AR32" s="46">
        <v>0</v>
      </c>
    </row>
    <row r="33" spans="1:44" ht="14.25" x14ac:dyDescent="0.25">
      <c r="A33" s="35" t="s">
        <v>26</v>
      </c>
      <c r="B33" s="36">
        <v>332</v>
      </c>
      <c r="C33" s="37">
        <v>0.19318386798326515</v>
      </c>
      <c r="D33" s="37">
        <v>3.9156626506024099</v>
      </c>
      <c r="E33" s="38">
        <v>11.445783132530121</v>
      </c>
      <c r="F33" s="39">
        <v>10.240963855421686</v>
      </c>
      <c r="G33" s="39">
        <v>3.0120481927710845</v>
      </c>
      <c r="H33" s="39">
        <v>21.084337349397593</v>
      </c>
      <c r="I33" s="40">
        <v>11.746987951807229</v>
      </c>
      <c r="J33" s="41">
        <v>0.30120481927710846</v>
      </c>
      <c r="K33" s="39">
        <v>12.349397590361445</v>
      </c>
      <c r="L33" s="39">
        <v>1.5060240963855422</v>
      </c>
      <c r="M33" s="39">
        <v>16.265060240963855</v>
      </c>
      <c r="N33" s="40">
        <v>0</v>
      </c>
      <c r="O33" s="41">
        <v>25.301204819277107</v>
      </c>
      <c r="P33" s="39">
        <v>7.8313253012048198</v>
      </c>
      <c r="Q33" s="39">
        <v>0.30120481927710846</v>
      </c>
      <c r="R33" s="39">
        <v>3.6144578313253009</v>
      </c>
      <c r="S33" s="40">
        <v>2.4096385542168677</v>
      </c>
      <c r="T33" s="41">
        <v>1.8072289156626504</v>
      </c>
      <c r="U33" s="39">
        <v>0.90361445783132521</v>
      </c>
      <c r="V33" s="39">
        <v>0</v>
      </c>
      <c r="W33" s="39">
        <v>0.90361445783132521</v>
      </c>
      <c r="X33" s="40">
        <v>0.60240963855421692</v>
      </c>
      <c r="Y33" s="41">
        <v>0.30120481927710846</v>
      </c>
      <c r="Z33" s="39">
        <v>0</v>
      </c>
      <c r="AA33" s="39">
        <v>0</v>
      </c>
      <c r="AB33" s="39">
        <v>1.5060240963855422</v>
      </c>
      <c r="AC33" s="40">
        <v>0.30120481927710846</v>
      </c>
      <c r="AD33" s="41">
        <v>0.60240963855421692</v>
      </c>
      <c r="AE33" s="39">
        <v>100</v>
      </c>
      <c r="AF33" s="39">
        <v>2.1084337349397591</v>
      </c>
      <c r="AG33" s="39">
        <v>0</v>
      </c>
      <c r="AH33" s="40">
        <v>0</v>
      </c>
      <c r="AI33" s="41">
        <v>0</v>
      </c>
      <c r="AJ33" s="39">
        <v>0.30120481927710846</v>
      </c>
      <c r="AK33" s="39">
        <v>0.30120481927710846</v>
      </c>
      <c r="AL33" s="39">
        <v>0</v>
      </c>
      <c r="AM33" s="40">
        <v>0.30120481927710846</v>
      </c>
      <c r="AN33" s="39">
        <v>0</v>
      </c>
      <c r="AO33" s="39">
        <v>0</v>
      </c>
      <c r="AP33" s="39">
        <v>0</v>
      </c>
      <c r="AQ33" s="39">
        <v>0</v>
      </c>
      <c r="AR33" s="39">
        <v>0</v>
      </c>
    </row>
    <row r="34" spans="1:44" ht="14.25" x14ac:dyDescent="0.25">
      <c r="A34" s="35" t="s">
        <v>27</v>
      </c>
      <c r="B34" s="36">
        <v>354</v>
      </c>
      <c r="C34" s="37">
        <v>0.20598520863275863</v>
      </c>
      <c r="D34" s="37">
        <v>15.254237288135593</v>
      </c>
      <c r="E34" s="38">
        <v>1.6949152542372881</v>
      </c>
      <c r="F34" s="39">
        <v>18.64406779661017</v>
      </c>
      <c r="G34" s="39">
        <v>5.0847457627118651</v>
      </c>
      <c r="H34" s="39">
        <v>22.033898305084744</v>
      </c>
      <c r="I34" s="40">
        <v>7.0621468926553677</v>
      </c>
      <c r="J34" s="41">
        <v>1.4124293785310735</v>
      </c>
      <c r="K34" s="39">
        <v>1.977401129943503</v>
      </c>
      <c r="L34" s="39">
        <v>2.2598870056497176</v>
      </c>
      <c r="M34" s="39">
        <v>18.926553672316384</v>
      </c>
      <c r="N34" s="40">
        <v>0</v>
      </c>
      <c r="O34" s="41">
        <v>25.141242937853107</v>
      </c>
      <c r="P34" s="39">
        <v>4.8022598870056497</v>
      </c>
      <c r="Q34" s="39">
        <v>6.2146892655367232</v>
      </c>
      <c r="R34" s="39">
        <v>2.8248587570621471</v>
      </c>
      <c r="S34" s="40">
        <v>0.2824858757062147</v>
      </c>
      <c r="T34" s="41">
        <v>1.4124293785310735</v>
      </c>
      <c r="U34" s="39">
        <v>3.1073446327683616</v>
      </c>
      <c r="V34" s="39">
        <v>0.2824858757062147</v>
      </c>
      <c r="W34" s="39">
        <v>2.2598870056497176</v>
      </c>
      <c r="X34" s="40">
        <v>0.2824858757062147</v>
      </c>
      <c r="Y34" s="41">
        <v>0.2824858757062147</v>
      </c>
      <c r="Z34" s="39">
        <v>0</v>
      </c>
      <c r="AA34" s="39">
        <v>0</v>
      </c>
      <c r="AB34" s="39">
        <v>6.7796610169491522</v>
      </c>
      <c r="AC34" s="40">
        <v>0.2824858757062147</v>
      </c>
      <c r="AD34" s="41">
        <v>0</v>
      </c>
      <c r="AE34" s="39">
        <v>0.56497175141242939</v>
      </c>
      <c r="AF34" s="39">
        <v>100</v>
      </c>
      <c r="AG34" s="39">
        <v>0.2824858757062147</v>
      </c>
      <c r="AH34" s="40">
        <v>0</v>
      </c>
      <c r="AI34" s="41">
        <v>0</v>
      </c>
      <c r="AJ34" s="39">
        <v>0</v>
      </c>
      <c r="AK34" s="39">
        <v>0</v>
      </c>
      <c r="AL34" s="39">
        <v>0</v>
      </c>
      <c r="AM34" s="40">
        <v>0</v>
      </c>
      <c r="AN34" s="39">
        <v>0</v>
      </c>
      <c r="AO34" s="39">
        <v>0</v>
      </c>
      <c r="AP34" s="39">
        <v>0</v>
      </c>
      <c r="AQ34" s="39">
        <v>0</v>
      </c>
      <c r="AR34" s="39">
        <v>0</v>
      </c>
    </row>
    <row r="35" spans="1:44" ht="14.25" x14ac:dyDescent="0.25">
      <c r="A35" s="35" t="s">
        <v>28</v>
      </c>
      <c r="B35" s="36">
        <v>156</v>
      </c>
      <c r="C35" s="37">
        <v>9.0773142787317351E-2</v>
      </c>
      <c r="D35" s="37">
        <v>8.3333333333333321</v>
      </c>
      <c r="E35" s="38">
        <v>1.2820512820512819</v>
      </c>
      <c r="F35" s="39">
        <v>15.384615384615385</v>
      </c>
      <c r="G35" s="39">
        <v>3.8461538461538463</v>
      </c>
      <c r="H35" s="39">
        <v>50.641025641025635</v>
      </c>
      <c r="I35" s="40">
        <v>5.1282051282051277</v>
      </c>
      <c r="J35" s="41">
        <v>0</v>
      </c>
      <c r="K35" s="39">
        <v>0</v>
      </c>
      <c r="L35" s="39">
        <v>29.487179487179489</v>
      </c>
      <c r="M35" s="39">
        <v>7.0512820512820511</v>
      </c>
      <c r="N35" s="40">
        <v>0</v>
      </c>
      <c r="O35" s="41">
        <v>4.4871794871794872</v>
      </c>
      <c r="P35" s="39">
        <v>12.820512820512819</v>
      </c>
      <c r="Q35" s="39">
        <v>3.8461538461538463</v>
      </c>
      <c r="R35" s="39">
        <v>0.64102564102564097</v>
      </c>
      <c r="S35" s="40">
        <v>0.64102564102564097</v>
      </c>
      <c r="T35" s="41">
        <v>1.9230769230769231</v>
      </c>
      <c r="U35" s="39">
        <v>1.2820512820512819</v>
      </c>
      <c r="V35" s="39">
        <v>0</v>
      </c>
      <c r="W35" s="39">
        <v>0.64102564102564097</v>
      </c>
      <c r="X35" s="40">
        <v>0.64102564102564097</v>
      </c>
      <c r="Y35" s="41">
        <v>2.5641025641025639</v>
      </c>
      <c r="Z35" s="39">
        <v>0</v>
      </c>
      <c r="AA35" s="39">
        <v>0</v>
      </c>
      <c r="AB35" s="39">
        <v>1.9230769230769231</v>
      </c>
      <c r="AC35" s="40">
        <v>0</v>
      </c>
      <c r="AD35" s="41">
        <v>0.64102564102564097</v>
      </c>
      <c r="AE35" s="39">
        <v>0.64102564102564097</v>
      </c>
      <c r="AF35" s="39">
        <v>0</v>
      </c>
      <c r="AG35" s="39">
        <v>100</v>
      </c>
      <c r="AH35" s="40">
        <v>0</v>
      </c>
      <c r="AI35" s="41">
        <v>0</v>
      </c>
      <c r="AJ35" s="39">
        <v>0</v>
      </c>
      <c r="AK35" s="39">
        <v>0</v>
      </c>
      <c r="AL35" s="39">
        <v>0</v>
      </c>
      <c r="AM35" s="40">
        <v>0</v>
      </c>
      <c r="AN35" s="39">
        <v>0</v>
      </c>
      <c r="AO35" s="39">
        <v>0</v>
      </c>
      <c r="AP35" s="39">
        <v>0</v>
      </c>
      <c r="AQ35" s="39">
        <v>0</v>
      </c>
      <c r="AR35" s="39">
        <v>0.64102564102564097</v>
      </c>
    </row>
    <row r="36" spans="1:44" ht="14.25" x14ac:dyDescent="0.25">
      <c r="A36" s="49" t="s">
        <v>29</v>
      </c>
      <c r="B36" s="42">
        <v>175</v>
      </c>
      <c r="C36" s="50">
        <v>0.10182884607551627</v>
      </c>
      <c r="D36" s="50">
        <v>0</v>
      </c>
      <c r="E36" s="51">
        <v>1.7142857142857144</v>
      </c>
      <c r="F36" s="52">
        <v>3.4285714285714288</v>
      </c>
      <c r="G36" s="52">
        <v>2.8571428571428572</v>
      </c>
      <c r="H36" s="52">
        <v>6.2857142857142865</v>
      </c>
      <c r="I36" s="53">
        <v>0.5714285714285714</v>
      </c>
      <c r="J36" s="54">
        <v>1.1428571428571428</v>
      </c>
      <c r="K36" s="52">
        <v>1.7142857142857144</v>
      </c>
      <c r="L36" s="52">
        <v>0.5714285714285714</v>
      </c>
      <c r="M36" s="52">
        <v>0.5714285714285714</v>
      </c>
      <c r="N36" s="53">
        <v>0</v>
      </c>
      <c r="O36" s="54">
        <v>2.2857142857142856</v>
      </c>
      <c r="P36" s="52">
        <v>1.7142857142857144</v>
      </c>
      <c r="Q36" s="52">
        <v>0</v>
      </c>
      <c r="R36" s="52">
        <v>2.2857142857142856</v>
      </c>
      <c r="S36" s="53">
        <v>0</v>
      </c>
      <c r="T36" s="54">
        <v>0</v>
      </c>
      <c r="U36" s="52">
        <v>0</v>
      </c>
      <c r="V36" s="52">
        <v>0</v>
      </c>
      <c r="W36" s="52">
        <v>0.5714285714285714</v>
      </c>
      <c r="X36" s="53">
        <v>0.5714285714285714</v>
      </c>
      <c r="Y36" s="54">
        <v>0</v>
      </c>
      <c r="Z36" s="52">
        <v>0</v>
      </c>
      <c r="AA36" s="52">
        <v>0</v>
      </c>
      <c r="AB36" s="52">
        <v>0</v>
      </c>
      <c r="AC36" s="53">
        <v>0</v>
      </c>
      <c r="AD36" s="54">
        <v>0</v>
      </c>
      <c r="AE36" s="52">
        <v>0</v>
      </c>
      <c r="AF36" s="52">
        <v>0.5714285714285714</v>
      </c>
      <c r="AG36" s="52">
        <v>0</v>
      </c>
      <c r="AH36" s="53">
        <v>99.428571428571431</v>
      </c>
      <c r="AI36" s="54">
        <v>0</v>
      </c>
      <c r="AJ36" s="52">
        <v>0.5714285714285714</v>
      </c>
      <c r="AK36" s="52">
        <v>0</v>
      </c>
      <c r="AL36" s="52">
        <v>0</v>
      </c>
      <c r="AM36" s="53">
        <v>0</v>
      </c>
      <c r="AN36" s="52">
        <v>0</v>
      </c>
      <c r="AO36" s="52">
        <v>0</v>
      </c>
      <c r="AP36" s="52">
        <v>0</v>
      </c>
      <c r="AQ36" s="52">
        <v>0</v>
      </c>
      <c r="AR36" s="52">
        <v>0</v>
      </c>
    </row>
    <row r="37" spans="1:44" ht="14.25" x14ac:dyDescent="0.25">
      <c r="A37" s="35" t="s">
        <v>30</v>
      </c>
      <c r="B37" s="36">
        <v>149</v>
      </c>
      <c r="C37" s="37">
        <v>8.6699988944296716E-2</v>
      </c>
      <c r="D37" s="37">
        <v>6.7114093959731544</v>
      </c>
      <c r="E37" s="38">
        <v>10.738255033557047</v>
      </c>
      <c r="F37" s="39">
        <v>3.3557046979865772</v>
      </c>
      <c r="G37" s="39">
        <v>2.6845637583892619</v>
      </c>
      <c r="H37" s="39">
        <v>40.268456375838923</v>
      </c>
      <c r="I37" s="40">
        <v>0.67114093959731547</v>
      </c>
      <c r="J37" s="41">
        <v>2.0134228187919461</v>
      </c>
      <c r="K37" s="39">
        <v>9.3959731543624159</v>
      </c>
      <c r="L37" s="39">
        <v>3.3557046979865772</v>
      </c>
      <c r="M37" s="39">
        <v>10.067114093959731</v>
      </c>
      <c r="N37" s="40">
        <v>0</v>
      </c>
      <c r="O37" s="41">
        <v>38.255033557046978</v>
      </c>
      <c r="P37" s="39">
        <v>2.0134228187919461</v>
      </c>
      <c r="Q37" s="39">
        <v>0</v>
      </c>
      <c r="R37" s="39">
        <v>2.6845637583892619</v>
      </c>
      <c r="S37" s="40">
        <v>0.67114093959731547</v>
      </c>
      <c r="T37" s="41">
        <v>0.67114093959731547</v>
      </c>
      <c r="U37" s="39">
        <v>1.3422818791946309</v>
      </c>
      <c r="V37" s="39">
        <v>0.67114093959731547</v>
      </c>
      <c r="W37" s="39">
        <v>1.3422818791946309</v>
      </c>
      <c r="X37" s="40">
        <v>0</v>
      </c>
      <c r="Y37" s="41">
        <v>0</v>
      </c>
      <c r="Z37" s="39">
        <v>0</v>
      </c>
      <c r="AA37" s="39">
        <v>0</v>
      </c>
      <c r="AB37" s="39">
        <v>0</v>
      </c>
      <c r="AC37" s="40">
        <v>0</v>
      </c>
      <c r="AD37" s="41">
        <v>0</v>
      </c>
      <c r="AE37" s="39">
        <v>10.738255033557047</v>
      </c>
      <c r="AF37" s="39">
        <v>2.0134228187919461</v>
      </c>
      <c r="AG37" s="39">
        <v>0</v>
      </c>
      <c r="AH37" s="40">
        <v>0</v>
      </c>
      <c r="AI37" s="41">
        <v>100</v>
      </c>
      <c r="AJ37" s="39">
        <v>1.3422818791946309</v>
      </c>
      <c r="AK37" s="39">
        <v>1.3422818791946309</v>
      </c>
      <c r="AL37" s="39">
        <v>0</v>
      </c>
      <c r="AM37" s="40">
        <v>0</v>
      </c>
      <c r="AN37" s="39">
        <v>0</v>
      </c>
      <c r="AO37" s="39">
        <v>0</v>
      </c>
      <c r="AP37" s="39">
        <v>0</v>
      </c>
      <c r="AQ37" s="39">
        <v>0</v>
      </c>
      <c r="AR37" s="39">
        <v>0</v>
      </c>
    </row>
    <row r="38" spans="1:44" ht="14.25" x14ac:dyDescent="0.25">
      <c r="A38" s="35" t="s">
        <v>31</v>
      </c>
      <c r="B38" s="36">
        <v>83</v>
      </c>
      <c r="C38" s="37">
        <v>4.8295966995816286E-2</v>
      </c>
      <c r="D38" s="37">
        <v>13.253012048192772</v>
      </c>
      <c r="E38" s="38">
        <v>2.4096385542168677</v>
      </c>
      <c r="F38" s="39">
        <v>12.048192771084338</v>
      </c>
      <c r="G38" s="39">
        <v>6.024096385542169</v>
      </c>
      <c r="H38" s="39">
        <v>27.710843373493976</v>
      </c>
      <c r="I38" s="40">
        <v>10.843373493975903</v>
      </c>
      <c r="J38" s="41">
        <v>0</v>
      </c>
      <c r="K38" s="39">
        <v>3.6144578313253009</v>
      </c>
      <c r="L38" s="39">
        <v>0</v>
      </c>
      <c r="M38" s="39">
        <v>15.66265060240964</v>
      </c>
      <c r="N38" s="40">
        <v>0</v>
      </c>
      <c r="O38" s="41">
        <v>39.75903614457831</v>
      </c>
      <c r="P38" s="39">
        <v>10.843373493975903</v>
      </c>
      <c r="Q38" s="39">
        <v>0</v>
      </c>
      <c r="R38" s="39">
        <v>3.6144578313253009</v>
      </c>
      <c r="S38" s="40">
        <v>0</v>
      </c>
      <c r="T38" s="41">
        <v>0</v>
      </c>
      <c r="U38" s="39">
        <v>0</v>
      </c>
      <c r="V38" s="39">
        <v>0</v>
      </c>
      <c r="W38" s="39">
        <v>1.2048192771084338</v>
      </c>
      <c r="X38" s="40">
        <v>2.4096385542168677</v>
      </c>
      <c r="Y38" s="41">
        <v>0</v>
      </c>
      <c r="Z38" s="39">
        <v>0</v>
      </c>
      <c r="AA38" s="39">
        <v>0</v>
      </c>
      <c r="AB38" s="39">
        <v>0</v>
      </c>
      <c r="AC38" s="40">
        <v>0</v>
      </c>
      <c r="AD38" s="41">
        <v>0</v>
      </c>
      <c r="AE38" s="39">
        <v>1.2048192771084338</v>
      </c>
      <c r="AF38" s="39">
        <v>0</v>
      </c>
      <c r="AG38" s="39">
        <v>0</v>
      </c>
      <c r="AH38" s="40">
        <v>0</v>
      </c>
      <c r="AI38" s="41">
        <v>0</v>
      </c>
      <c r="AJ38" s="39">
        <v>100</v>
      </c>
      <c r="AK38" s="39">
        <v>0</v>
      </c>
      <c r="AL38" s="39">
        <v>0</v>
      </c>
      <c r="AM38" s="40">
        <v>0</v>
      </c>
      <c r="AN38" s="39">
        <v>0</v>
      </c>
      <c r="AO38" s="39">
        <v>0</v>
      </c>
      <c r="AP38" s="39">
        <v>0</v>
      </c>
      <c r="AQ38" s="39">
        <v>0</v>
      </c>
      <c r="AR38" s="39">
        <v>0</v>
      </c>
    </row>
    <row r="39" spans="1:44" ht="14.25" x14ac:dyDescent="0.25">
      <c r="A39" s="35" t="s">
        <v>32</v>
      </c>
      <c r="B39" s="36">
        <v>132</v>
      </c>
      <c r="C39" s="37">
        <v>7.6808043896960845E-2</v>
      </c>
      <c r="D39" s="37">
        <v>3.0303030303030303</v>
      </c>
      <c r="E39" s="38">
        <v>8.3333333333333321</v>
      </c>
      <c r="F39" s="39">
        <v>17.424242424242426</v>
      </c>
      <c r="G39" s="39">
        <v>9.8484848484848477</v>
      </c>
      <c r="H39" s="39">
        <v>19.696969696969695</v>
      </c>
      <c r="I39" s="40">
        <v>15.909090909090908</v>
      </c>
      <c r="J39" s="41">
        <v>0</v>
      </c>
      <c r="K39" s="39">
        <v>1.5151515151515151</v>
      </c>
      <c r="L39" s="39">
        <v>6.0606060606060606</v>
      </c>
      <c r="M39" s="39">
        <v>34.090909090909086</v>
      </c>
      <c r="N39" s="40">
        <v>0</v>
      </c>
      <c r="O39" s="41">
        <v>63.636363636363633</v>
      </c>
      <c r="P39" s="39">
        <v>9.0909090909090917</v>
      </c>
      <c r="Q39" s="39">
        <v>0.75757575757575757</v>
      </c>
      <c r="R39" s="39">
        <v>3.0303030303030303</v>
      </c>
      <c r="S39" s="40">
        <v>0</v>
      </c>
      <c r="T39" s="41">
        <v>2.2727272727272729</v>
      </c>
      <c r="U39" s="39">
        <v>2.2727272727272729</v>
      </c>
      <c r="V39" s="39">
        <v>1.5151515151515151</v>
      </c>
      <c r="W39" s="39">
        <v>1.5151515151515151</v>
      </c>
      <c r="X39" s="40">
        <v>0</v>
      </c>
      <c r="Y39" s="41">
        <v>1.5151515151515151</v>
      </c>
      <c r="Z39" s="39">
        <v>0.75757575757575757</v>
      </c>
      <c r="AA39" s="39">
        <v>0.75757575757575757</v>
      </c>
      <c r="AB39" s="39">
        <v>3.7878787878787881</v>
      </c>
      <c r="AC39" s="40">
        <v>0.75757575757575757</v>
      </c>
      <c r="AD39" s="41">
        <v>3.7878787878787881</v>
      </c>
      <c r="AE39" s="39">
        <v>3.0303030303030303</v>
      </c>
      <c r="AF39" s="39">
        <v>1.5151515151515151</v>
      </c>
      <c r="AG39" s="39">
        <v>0</v>
      </c>
      <c r="AH39" s="40">
        <v>0</v>
      </c>
      <c r="AI39" s="41">
        <v>0</v>
      </c>
      <c r="AJ39" s="39">
        <v>0</v>
      </c>
      <c r="AK39" s="39">
        <v>100</v>
      </c>
      <c r="AL39" s="39">
        <v>0</v>
      </c>
      <c r="AM39" s="40">
        <v>0</v>
      </c>
      <c r="AN39" s="39">
        <v>0</v>
      </c>
      <c r="AO39" s="39">
        <v>0</v>
      </c>
      <c r="AP39" s="39">
        <v>0</v>
      </c>
      <c r="AQ39" s="39">
        <v>0</v>
      </c>
      <c r="AR39" s="39">
        <v>0</v>
      </c>
    </row>
    <row r="40" spans="1:44" ht="14.25" x14ac:dyDescent="0.25">
      <c r="A40" s="35" t="s">
        <v>33</v>
      </c>
      <c r="B40" s="36">
        <v>142</v>
      </c>
      <c r="C40" s="37">
        <v>8.2626835101276067E-2</v>
      </c>
      <c r="D40" s="37">
        <v>27.464788732394368</v>
      </c>
      <c r="E40" s="38">
        <v>0.70422535211267612</v>
      </c>
      <c r="F40" s="39">
        <v>7.7464788732394361</v>
      </c>
      <c r="G40" s="39">
        <v>0.70422535211267612</v>
      </c>
      <c r="H40" s="39">
        <v>30.985915492957744</v>
      </c>
      <c r="I40" s="40">
        <v>5.6338028169014089</v>
      </c>
      <c r="J40" s="41">
        <v>0.70422535211267612</v>
      </c>
      <c r="K40" s="39">
        <v>0</v>
      </c>
      <c r="L40" s="39">
        <v>1.4084507042253522</v>
      </c>
      <c r="M40" s="39">
        <v>0.70422535211267612</v>
      </c>
      <c r="N40" s="40">
        <v>0</v>
      </c>
      <c r="O40" s="41">
        <v>6.3380281690140841</v>
      </c>
      <c r="P40" s="39">
        <v>3.5211267605633805</v>
      </c>
      <c r="Q40" s="39">
        <v>0.70422535211267612</v>
      </c>
      <c r="R40" s="39">
        <v>2.8169014084507045</v>
      </c>
      <c r="S40" s="40">
        <v>0</v>
      </c>
      <c r="T40" s="41">
        <v>0.70422535211267612</v>
      </c>
      <c r="U40" s="39">
        <v>0</v>
      </c>
      <c r="V40" s="39">
        <v>0</v>
      </c>
      <c r="W40" s="39">
        <v>0.70422535211267612</v>
      </c>
      <c r="X40" s="40">
        <v>0</v>
      </c>
      <c r="Y40" s="41">
        <v>0</v>
      </c>
      <c r="Z40" s="39">
        <v>0</v>
      </c>
      <c r="AA40" s="39">
        <v>0</v>
      </c>
      <c r="AB40" s="39">
        <v>0</v>
      </c>
      <c r="AC40" s="40">
        <v>0</v>
      </c>
      <c r="AD40" s="41">
        <v>0.70422535211267612</v>
      </c>
      <c r="AE40" s="39">
        <v>0</v>
      </c>
      <c r="AF40" s="39">
        <v>0.70422535211267612</v>
      </c>
      <c r="AG40" s="39">
        <v>0</v>
      </c>
      <c r="AH40" s="40">
        <v>0</v>
      </c>
      <c r="AI40" s="41">
        <v>0</v>
      </c>
      <c r="AJ40" s="39">
        <v>0</v>
      </c>
      <c r="AK40" s="39">
        <v>0</v>
      </c>
      <c r="AL40" s="39">
        <v>100</v>
      </c>
      <c r="AM40" s="40">
        <v>0</v>
      </c>
      <c r="AN40" s="39">
        <v>0</v>
      </c>
      <c r="AO40" s="39">
        <v>0</v>
      </c>
      <c r="AP40" s="39">
        <v>0</v>
      </c>
      <c r="AQ40" s="39">
        <v>0</v>
      </c>
      <c r="AR40" s="39">
        <v>0</v>
      </c>
    </row>
    <row r="41" spans="1:44" ht="14.25" x14ac:dyDescent="0.25">
      <c r="A41" s="35" t="s">
        <v>34</v>
      </c>
      <c r="B41" s="42">
        <v>100</v>
      </c>
      <c r="C41" s="37">
        <v>5.818791204315215E-2</v>
      </c>
      <c r="D41" s="37">
        <v>8</v>
      </c>
      <c r="E41" s="38">
        <v>3</v>
      </c>
      <c r="F41" s="39">
        <v>12</v>
      </c>
      <c r="G41" s="39">
        <v>4</v>
      </c>
      <c r="H41" s="39">
        <v>25</v>
      </c>
      <c r="I41" s="40">
        <v>13</v>
      </c>
      <c r="J41" s="41">
        <v>2</v>
      </c>
      <c r="K41" s="39">
        <v>3</v>
      </c>
      <c r="L41" s="39">
        <v>1</v>
      </c>
      <c r="M41" s="39">
        <v>2</v>
      </c>
      <c r="N41" s="40">
        <v>0</v>
      </c>
      <c r="O41" s="41">
        <v>10</v>
      </c>
      <c r="P41" s="39">
        <v>16</v>
      </c>
      <c r="Q41" s="39">
        <v>11</v>
      </c>
      <c r="R41" s="39">
        <v>3</v>
      </c>
      <c r="S41" s="40">
        <v>0</v>
      </c>
      <c r="T41" s="41">
        <v>0</v>
      </c>
      <c r="U41" s="39">
        <v>1</v>
      </c>
      <c r="V41" s="39">
        <v>0</v>
      </c>
      <c r="W41" s="39">
        <v>1</v>
      </c>
      <c r="X41" s="40">
        <v>1</v>
      </c>
      <c r="Y41" s="41">
        <v>2</v>
      </c>
      <c r="Z41" s="39">
        <v>0</v>
      </c>
      <c r="AA41" s="39">
        <v>0</v>
      </c>
      <c r="AB41" s="39">
        <v>16</v>
      </c>
      <c r="AC41" s="40">
        <v>0</v>
      </c>
      <c r="AD41" s="41">
        <v>0</v>
      </c>
      <c r="AE41" s="39">
        <v>3</v>
      </c>
      <c r="AF41" s="39">
        <v>1</v>
      </c>
      <c r="AG41" s="39">
        <v>0</v>
      </c>
      <c r="AH41" s="40">
        <v>0</v>
      </c>
      <c r="AI41" s="41">
        <v>0</v>
      </c>
      <c r="AJ41" s="39">
        <v>0</v>
      </c>
      <c r="AK41" s="39">
        <v>0</v>
      </c>
      <c r="AL41" s="39">
        <v>0</v>
      </c>
      <c r="AM41" s="40">
        <v>100</v>
      </c>
      <c r="AN41" s="39">
        <v>0</v>
      </c>
      <c r="AO41" s="39">
        <v>0</v>
      </c>
      <c r="AP41" s="39">
        <v>0</v>
      </c>
      <c r="AQ41" s="39">
        <v>0</v>
      </c>
      <c r="AR41" s="39">
        <v>0</v>
      </c>
    </row>
    <row r="42" spans="1:44" ht="14.25" x14ac:dyDescent="0.25">
      <c r="A42" s="43" t="s">
        <v>35</v>
      </c>
      <c r="B42" s="36">
        <v>61</v>
      </c>
      <c r="C42" s="44">
        <v>3.5494626346322812E-2</v>
      </c>
      <c r="D42" s="44">
        <v>3.278688524590164</v>
      </c>
      <c r="E42" s="45">
        <v>4.918032786885246</v>
      </c>
      <c r="F42" s="46">
        <v>59.016393442622949</v>
      </c>
      <c r="G42" s="46">
        <v>0</v>
      </c>
      <c r="H42" s="46">
        <v>24.590163934426229</v>
      </c>
      <c r="I42" s="47">
        <v>9.8360655737704921</v>
      </c>
      <c r="J42" s="48">
        <v>1.639344262295082</v>
      </c>
      <c r="K42" s="46">
        <v>1.639344262295082</v>
      </c>
      <c r="L42" s="46">
        <v>1.639344262295082</v>
      </c>
      <c r="M42" s="46">
        <v>21.311475409836063</v>
      </c>
      <c r="N42" s="47">
        <v>0</v>
      </c>
      <c r="O42" s="48">
        <v>18.032786885245901</v>
      </c>
      <c r="P42" s="46">
        <v>1.639344262295082</v>
      </c>
      <c r="Q42" s="46">
        <v>6.557377049180328</v>
      </c>
      <c r="R42" s="46">
        <v>3.278688524590164</v>
      </c>
      <c r="S42" s="47">
        <v>0</v>
      </c>
      <c r="T42" s="48">
        <v>0</v>
      </c>
      <c r="U42" s="46">
        <v>0</v>
      </c>
      <c r="V42" s="46">
        <v>3.278688524590164</v>
      </c>
      <c r="W42" s="46">
        <v>8.1967213114754092</v>
      </c>
      <c r="X42" s="47">
        <v>3.278688524590164</v>
      </c>
      <c r="Y42" s="48">
        <v>0</v>
      </c>
      <c r="Z42" s="46">
        <v>0</v>
      </c>
      <c r="AA42" s="46">
        <v>0</v>
      </c>
      <c r="AB42" s="46">
        <v>0</v>
      </c>
      <c r="AC42" s="47">
        <v>1.639344262295082</v>
      </c>
      <c r="AD42" s="48">
        <v>0</v>
      </c>
      <c r="AE42" s="46">
        <v>0</v>
      </c>
      <c r="AF42" s="46">
        <v>1.639344262295082</v>
      </c>
      <c r="AG42" s="46">
        <v>0</v>
      </c>
      <c r="AH42" s="47">
        <v>0</v>
      </c>
      <c r="AI42" s="48">
        <v>0</v>
      </c>
      <c r="AJ42" s="46">
        <v>0</v>
      </c>
      <c r="AK42" s="46">
        <v>0</v>
      </c>
      <c r="AL42" s="46">
        <v>0</v>
      </c>
      <c r="AM42" s="47">
        <v>0</v>
      </c>
      <c r="AN42" s="46">
        <v>96.721311475409834</v>
      </c>
      <c r="AO42" s="46">
        <v>0</v>
      </c>
      <c r="AP42" s="46">
        <v>0</v>
      </c>
      <c r="AQ42" s="46">
        <v>0</v>
      </c>
      <c r="AR42" s="46">
        <v>0</v>
      </c>
    </row>
    <row r="43" spans="1:44" ht="14.25" x14ac:dyDescent="0.25">
      <c r="A43" s="35" t="s">
        <v>36</v>
      </c>
      <c r="B43" s="36">
        <v>23</v>
      </c>
      <c r="C43" s="37">
        <v>1.3383219769924994E-2</v>
      </c>
      <c r="D43" s="37">
        <v>56.521739130434781</v>
      </c>
      <c r="E43" s="38">
        <v>0</v>
      </c>
      <c r="F43" s="39">
        <v>0</v>
      </c>
      <c r="G43" s="39">
        <v>0</v>
      </c>
      <c r="H43" s="39">
        <v>4.3478260869565215</v>
      </c>
      <c r="I43" s="40">
        <v>0</v>
      </c>
      <c r="J43" s="41">
        <v>0</v>
      </c>
      <c r="K43" s="39">
        <v>0</v>
      </c>
      <c r="L43" s="39">
        <v>0</v>
      </c>
      <c r="M43" s="39">
        <v>0</v>
      </c>
      <c r="N43" s="40">
        <v>0</v>
      </c>
      <c r="O43" s="41">
        <v>4.3478260869565215</v>
      </c>
      <c r="P43" s="39">
        <v>0</v>
      </c>
      <c r="Q43" s="39">
        <v>0</v>
      </c>
      <c r="R43" s="39">
        <v>0</v>
      </c>
      <c r="S43" s="40">
        <v>0</v>
      </c>
      <c r="T43" s="41">
        <v>0</v>
      </c>
      <c r="U43" s="39">
        <v>0</v>
      </c>
      <c r="V43" s="39">
        <v>0</v>
      </c>
      <c r="W43" s="39">
        <v>0</v>
      </c>
      <c r="X43" s="40">
        <v>0</v>
      </c>
      <c r="Y43" s="41">
        <v>0</v>
      </c>
      <c r="Z43" s="39">
        <v>4.3478260869565215</v>
      </c>
      <c r="AA43" s="39">
        <v>0</v>
      </c>
      <c r="AB43" s="39">
        <v>0</v>
      </c>
      <c r="AC43" s="40">
        <v>0</v>
      </c>
      <c r="AD43" s="41">
        <v>0</v>
      </c>
      <c r="AE43" s="39">
        <v>0</v>
      </c>
      <c r="AF43" s="39">
        <v>0</v>
      </c>
      <c r="AG43" s="39">
        <v>0</v>
      </c>
      <c r="AH43" s="40">
        <v>0</v>
      </c>
      <c r="AI43" s="41">
        <v>0</v>
      </c>
      <c r="AJ43" s="39">
        <v>0</v>
      </c>
      <c r="AK43" s="39">
        <v>0</v>
      </c>
      <c r="AL43" s="39">
        <v>0</v>
      </c>
      <c r="AM43" s="40">
        <v>0</v>
      </c>
      <c r="AN43" s="39">
        <v>0</v>
      </c>
      <c r="AO43" s="39">
        <v>100</v>
      </c>
      <c r="AP43" s="39">
        <v>0</v>
      </c>
      <c r="AQ43" s="39">
        <v>0</v>
      </c>
      <c r="AR43" s="39">
        <v>0</v>
      </c>
    </row>
    <row r="44" spans="1:44" ht="14.25" x14ac:dyDescent="0.25">
      <c r="A44" s="35" t="s">
        <v>37</v>
      </c>
      <c r="B44" s="36">
        <v>14</v>
      </c>
      <c r="C44" s="37">
        <v>8.1463076860413021E-3</v>
      </c>
      <c r="D44" s="37">
        <v>14.285714285714285</v>
      </c>
      <c r="E44" s="38">
        <v>0</v>
      </c>
      <c r="F44" s="39">
        <v>14.285714285714285</v>
      </c>
      <c r="G44" s="39">
        <v>0</v>
      </c>
      <c r="H44" s="39">
        <v>14.285714285714285</v>
      </c>
      <c r="I44" s="40">
        <v>0</v>
      </c>
      <c r="J44" s="41">
        <v>0</v>
      </c>
      <c r="K44" s="39">
        <v>0</v>
      </c>
      <c r="L44" s="39">
        <v>0</v>
      </c>
      <c r="M44" s="39">
        <v>0</v>
      </c>
      <c r="N44" s="40">
        <v>0</v>
      </c>
      <c r="O44" s="41">
        <v>14.285714285714285</v>
      </c>
      <c r="P44" s="39">
        <v>7.1428571428571423</v>
      </c>
      <c r="Q44" s="39">
        <v>7.1428571428571423</v>
      </c>
      <c r="R44" s="39">
        <v>0</v>
      </c>
      <c r="S44" s="40">
        <v>0</v>
      </c>
      <c r="T44" s="41">
        <v>0</v>
      </c>
      <c r="U44" s="39">
        <v>0</v>
      </c>
      <c r="V44" s="39">
        <v>0</v>
      </c>
      <c r="W44" s="39">
        <v>0</v>
      </c>
      <c r="X44" s="40">
        <v>0</v>
      </c>
      <c r="Y44" s="41">
        <v>14.285714285714285</v>
      </c>
      <c r="Z44" s="39">
        <v>7.1428571428571423</v>
      </c>
      <c r="AA44" s="39">
        <v>7.1428571428571423</v>
      </c>
      <c r="AB44" s="39">
        <v>0</v>
      </c>
      <c r="AC44" s="40">
        <v>0</v>
      </c>
      <c r="AD44" s="41">
        <v>0</v>
      </c>
      <c r="AE44" s="39">
        <v>0</v>
      </c>
      <c r="AF44" s="39">
        <v>0</v>
      </c>
      <c r="AG44" s="39">
        <v>0</v>
      </c>
      <c r="AH44" s="40">
        <v>0</v>
      </c>
      <c r="AI44" s="41">
        <v>0</v>
      </c>
      <c r="AJ44" s="39">
        <v>0</v>
      </c>
      <c r="AK44" s="39">
        <v>0</v>
      </c>
      <c r="AL44" s="39">
        <v>0</v>
      </c>
      <c r="AM44" s="40">
        <v>0</v>
      </c>
      <c r="AN44" s="39">
        <v>0</v>
      </c>
      <c r="AO44" s="39">
        <v>0</v>
      </c>
      <c r="AP44" s="39">
        <v>100</v>
      </c>
      <c r="AQ44" s="39">
        <v>0</v>
      </c>
      <c r="AR44" s="39">
        <v>0</v>
      </c>
    </row>
    <row r="45" spans="1:44" ht="14.25" x14ac:dyDescent="0.25">
      <c r="A45" s="35" t="s">
        <v>38</v>
      </c>
      <c r="B45" s="36">
        <v>23</v>
      </c>
      <c r="C45" s="37">
        <v>1.3383219769924994E-2</v>
      </c>
      <c r="D45" s="37">
        <v>8.695652173913043</v>
      </c>
      <c r="E45" s="38">
        <v>0</v>
      </c>
      <c r="F45" s="39">
        <v>4.3478260869565215</v>
      </c>
      <c r="G45" s="39">
        <v>21.739130434782609</v>
      </c>
      <c r="H45" s="39">
        <v>4.3478260869565215</v>
      </c>
      <c r="I45" s="40">
        <v>0</v>
      </c>
      <c r="J45" s="41">
        <v>0</v>
      </c>
      <c r="K45" s="39">
        <v>4.3478260869565215</v>
      </c>
      <c r="L45" s="39">
        <v>4.3478260869565215</v>
      </c>
      <c r="M45" s="39">
        <v>8.695652173913043</v>
      </c>
      <c r="N45" s="40">
        <v>0</v>
      </c>
      <c r="O45" s="41">
        <v>8.695652173913043</v>
      </c>
      <c r="P45" s="39">
        <v>4.3478260869565215</v>
      </c>
      <c r="Q45" s="39">
        <v>0</v>
      </c>
      <c r="R45" s="39">
        <v>4.3478260869565215</v>
      </c>
      <c r="S45" s="40">
        <v>4.3478260869565215</v>
      </c>
      <c r="T45" s="41">
        <v>4.3478260869565215</v>
      </c>
      <c r="U45" s="39">
        <v>0</v>
      </c>
      <c r="V45" s="39">
        <v>0</v>
      </c>
      <c r="W45" s="39">
        <v>0</v>
      </c>
      <c r="X45" s="40">
        <v>0</v>
      </c>
      <c r="Y45" s="41">
        <v>0</v>
      </c>
      <c r="Z45" s="39">
        <v>0</v>
      </c>
      <c r="AA45" s="39">
        <v>0</v>
      </c>
      <c r="AB45" s="39">
        <v>0</v>
      </c>
      <c r="AC45" s="40">
        <v>0</v>
      </c>
      <c r="AD45" s="41">
        <v>0</v>
      </c>
      <c r="AE45" s="39">
        <v>4.3478260869565215</v>
      </c>
      <c r="AF45" s="39">
        <v>4.3478260869565215</v>
      </c>
      <c r="AG45" s="39">
        <v>0</v>
      </c>
      <c r="AH45" s="40">
        <v>0</v>
      </c>
      <c r="AI45" s="41">
        <v>0</v>
      </c>
      <c r="AJ45" s="39">
        <v>0</v>
      </c>
      <c r="AK45" s="39">
        <v>0</v>
      </c>
      <c r="AL45" s="39">
        <v>0</v>
      </c>
      <c r="AM45" s="40">
        <v>0</v>
      </c>
      <c r="AN45" s="39">
        <v>0</v>
      </c>
      <c r="AO45" s="39">
        <v>0</v>
      </c>
      <c r="AP45" s="39">
        <v>0</v>
      </c>
      <c r="AQ45" s="39">
        <v>100</v>
      </c>
      <c r="AR45" s="39">
        <v>0</v>
      </c>
    </row>
    <row r="46" spans="1:44" ht="14.25" x14ac:dyDescent="0.25">
      <c r="A46" s="55" t="s">
        <v>56</v>
      </c>
      <c r="B46" s="56">
        <v>389</v>
      </c>
      <c r="C46" s="57">
        <v>0.22635097784786187</v>
      </c>
      <c r="D46" s="57">
        <v>14.652956298200515</v>
      </c>
      <c r="E46" s="58">
        <v>5.3984575835475574</v>
      </c>
      <c r="F46" s="59">
        <v>20.565552699228792</v>
      </c>
      <c r="G46" s="59">
        <v>8.7403598971722367</v>
      </c>
      <c r="H46" s="59">
        <v>62.210796915167101</v>
      </c>
      <c r="I46" s="60">
        <v>13.881748071979436</v>
      </c>
      <c r="J46" s="61">
        <v>0</v>
      </c>
      <c r="K46" s="59">
        <v>3.0848329048843186</v>
      </c>
      <c r="L46" s="59">
        <v>6.6838046272493568</v>
      </c>
      <c r="M46" s="59">
        <v>17.994858611825194</v>
      </c>
      <c r="N46" s="60">
        <v>0</v>
      </c>
      <c r="O46" s="61">
        <v>26.992287917737791</v>
      </c>
      <c r="P46" s="59">
        <v>7.7120822622107967</v>
      </c>
      <c r="Q46" s="59">
        <v>0.77120822622107965</v>
      </c>
      <c r="R46" s="59">
        <v>2.5706940874035991</v>
      </c>
      <c r="S46" s="60">
        <v>0.51413881748071977</v>
      </c>
      <c r="T46" s="61">
        <v>0.77120822622107965</v>
      </c>
      <c r="U46" s="59">
        <v>1.0282776349614395</v>
      </c>
      <c r="V46" s="59">
        <v>0</v>
      </c>
      <c r="W46" s="59">
        <v>1.0282776349614395</v>
      </c>
      <c r="X46" s="60">
        <v>0.77120822622107965</v>
      </c>
      <c r="Y46" s="61">
        <v>0.51413881748071977</v>
      </c>
      <c r="Z46" s="59">
        <v>0</v>
      </c>
      <c r="AA46" s="59">
        <v>0</v>
      </c>
      <c r="AB46" s="59">
        <v>3.0848329048843186</v>
      </c>
      <c r="AC46" s="60">
        <v>0</v>
      </c>
      <c r="AD46" s="61">
        <v>0.51413881748071977</v>
      </c>
      <c r="AE46" s="59">
        <v>0</v>
      </c>
      <c r="AF46" s="59">
        <v>1.7994858611825193</v>
      </c>
      <c r="AG46" s="59">
        <v>0.25706940874035988</v>
      </c>
      <c r="AH46" s="60">
        <v>0</v>
      </c>
      <c r="AI46" s="61">
        <v>0.25706940874035988</v>
      </c>
      <c r="AJ46" s="59">
        <v>0</v>
      </c>
      <c r="AK46" s="59">
        <v>0</v>
      </c>
      <c r="AL46" s="59">
        <v>0.25706940874035988</v>
      </c>
      <c r="AM46" s="60">
        <v>0</v>
      </c>
      <c r="AN46" s="59">
        <v>0</v>
      </c>
      <c r="AO46" s="59">
        <v>0</v>
      </c>
      <c r="AP46" s="59">
        <v>0</v>
      </c>
      <c r="AQ46" s="59">
        <v>0</v>
      </c>
      <c r="AR46" s="59">
        <v>100</v>
      </c>
    </row>
    <row r="47" spans="1:44" ht="14.25" x14ac:dyDescent="0.25">
      <c r="A47" s="62" t="s">
        <v>55</v>
      </c>
    </row>
  </sheetData>
  <mergeCells count="4">
    <mergeCell ref="A1:S1"/>
    <mergeCell ref="A3:A5"/>
    <mergeCell ref="B3:D3"/>
    <mergeCell ref="E3:S3"/>
  </mergeCells>
  <phoneticPr fontId="1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表1</vt:lpstr>
      <vt:lpstr>表2</vt:lpstr>
    </vt:vector>
  </TitlesOfParts>
  <Company>DOH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統計室陳麗華</dc:creator>
  <cp:lastModifiedBy>統計處陳麗華</cp:lastModifiedBy>
  <dcterms:created xsi:type="dcterms:W3CDTF">2013-01-31T05:43:57Z</dcterms:created>
  <dcterms:modified xsi:type="dcterms:W3CDTF">2018-06-06T04:47:49Z</dcterms:modified>
</cp:coreProperties>
</file>